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ca\Downloads\Profesión_2020_2021_2022\Emprendinn\2022\TPrácticos_Ejercicios\"/>
    </mc:Choice>
  </mc:AlternateContent>
  <bookViews>
    <workbookView xWindow="0" yWindow="0" windowWidth="20400" windowHeight="8205" firstSheet="6" activeTab="8"/>
  </bookViews>
  <sheets>
    <sheet name="Enunciados" sheetId="1" r:id="rId1"/>
    <sheet name="Frases" sheetId="2" r:id="rId2"/>
    <sheet name="Perfil Emprendedor" sheetId="3" r:id="rId3"/>
    <sheet name="Necesidad de logro" sheetId="4" r:id="rId4"/>
    <sheet name="Autonomía_Independencia" sheetId="5" r:id="rId5"/>
    <sheet name="Tendencia Creativa" sheetId="6" r:id="rId6"/>
    <sheet name="Asumir riesgos calculados" sheetId="7" r:id="rId7"/>
    <sheet name="Éxito basado en esfuerzo" sheetId="8" r:id="rId8"/>
    <sheet name="Resultado Test TEG" sheetId="9" r:id="rId9"/>
    <sheet name="Cálculos" sheetId="10" r:id="rId10"/>
  </sheets>
  <definedNames>
    <definedName name="SumaFilas">Cálculos!$E$2:$F$11</definedName>
  </definedNames>
  <calcPr calcId="162913"/>
  <extLst>
    <ext uri="GoogleSheetsCustomDataVersion1">
      <go:sheetsCustomData xmlns:go="http://customooxmlschemas.google.com/" r:id="rId14" roundtripDataSignature="AMtx7mhFfO55+baqM0E1jgh0eNRxjkifxw=="/>
    </ext>
  </extLst>
</workbook>
</file>

<file path=xl/calcChain.xml><?xml version="1.0" encoding="utf-8"?>
<calcChain xmlns="http://schemas.openxmlformats.org/spreadsheetml/2006/main">
  <c r="C56" i="10" l="1"/>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F11" i="10" s="1"/>
  <c r="C10" i="10"/>
  <c r="F10" i="10" s="1"/>
  <c r="C9" i="10"/>
  <c r="F9" i="10" s="1"/>
  <c r="C8" i="10"/>
  <c r="F8" i="10" s="1"/>
  <c r="C7" i="10"/>
  <c r="F7" i="10" s="1"/>
  <c r="I5" i="10" s="1"/>
  <c r="C6" i="10"/>
  <c r="F6" i="10" s="1"/>
  <c r="I7" i="10" s="1"/>
  <c r="C5" i="10"/>
  <c r="F5" i="10" s="1"/>
  <c r="I4" i="10" s="1"/>
  <c r="C4" i="10"/>
  <c r="F4" i="10" s="1"/>
  <c r="I6" i="10" s="1"/>
  <c r="C3" i="10"/>
  <c r="F3" i="10" s="1"/>
  <c r="I3" i="10" s="1"/>
  <c r="J4" i="10" l="1"/>
  <c r="B4" i="5"/>
  <c r="B4" i="8"/>
  <c r="J7" i="10"/>
  <c r="B4" i="6"/>
  <c r="J5" i="10"/>
  <c r="I8" i="10"/>
  <c r="B4" i="3" s="1"/>
  <c r="J3" i="10"/>
  <c r="B4" i="4"/>
  <c r="B4" i="7"/>
  <c r="J6" i="10"/>
  <c r="J8" i="10" l="1"/>
</calcChain>
</file>

<file path=xl/sharedStrings.xml><?xml version="1.0" encoding="utf-8"?>
<sst xmlns="http://schemas.openxmlformats.org/spreadsheetml/2006/main" count="282" uniqueCount="217">
  <si>
    <t>TEST DE TENDENCIA EMPRENDEDORA GENERAL (TEG)</t>
  </si>
  <si>
    <t>INTRODUCCIÓN</t>
  </si>
  <si>
    <t>El test ha sido diseñado para reunir y valorar una serie de “tendencias” personales que comúnmente se asocian con la persona emprendedora. Estas tendencias incluyen: necesidad de logro, necesidad de autonomía, tendencia creativa, asumir riesgos, impulso y determinación. El test se ha diseñado como parte del trabajo de la Unidad de Formación Empresarial de DUBS. Obviamente, existe la necesidad de desarrollar medidas del espíritu emprendedor para la valoración y también quizás para identificar necesidades de formación. El test de Tendencia Emprendedor General incorpora las tendencias emprendedoras descritas anteriormente, las expresa en forma de frase y mide las aptitudes emprendedoras frente a las normas.</t>
  </si>
  <si>
    <t>El test ha sido desarrollado sobre la base de la investigación de una serie de medidas utilizadas para medir espíritu emprendedor y empresa. Ha sido validado con varios grupos diferentes de personal y modificado según las exigencias. Durante este proceso de investigación y desarrollo, el objetivo ha sido desarrollar una medida de tendencia emprendedora más que de rasgos emprendedores.</t>
  </si>
  <si>
    <t>El test puede utilizarse en muchas situaciones. Por ejemplo, podría utilizarse para medir el espíritu emprendedor del personal de apoyo de una empresa, social o comunitaria. Podría utilizarse para medir el espíritu empresarial de aquellas personas que quieran crear una empresa. De modo igualmente importante, podrían utilizarlo los empresarios que quieran fomentar la presencia de empleados emprendedores dentro de sus propias organizaciones. Podría utilizarse en el reclutamiento y selección de personal, para identificar cambios que han tenido lugar como consecuencia de un programa de formación o de la exposición de determinadas situaciones estructuradas diseñadas para fomentar el espíritu emprendedor.</t>
  </si>
  <si>
    <t>Gran parte de la investigación se ha llevado a cabo en el proceso de desarrollo empresarial. En el pasado, ésta se había concentrado en la personalidad del emprendedor al intentar identificar rasgos emprendedores. Se ha afirmado que estos deseos, impulsos y actitudes aseguran que un individuo tiene la disposición de asumir responsabilidades, la determinación para acabar proyectos, la creatividad que le llevará a la innovación y una apreciación positiva del riesgo. Esta investigación, que en gran parte emana del trabajo realizado por Atkinson y McClelland en los años sesenta, es controvertida, especialmente en cuanto a si las medidas tomadas como rasgos “inherentes” frente a rasgos “aprendidos”. La investigación DUBS, financiada por el comité de subvenciones de la universidad de Durham, ha revisado en profundidad la bibliografía y muchos tests relacionados con ellos. El test TEG ha surgido de esta revisión y de los experimentos subsiguientes.</t>
  </si>
  <si>
    <t>INSTRUCCIONES</t>
  </si>
  <si>
    <t>Este ejercicio no podría ser más amplio:</t>
  </si>
  <si>
    <t>&gt; Sólo dura unos 10 minutos.</t>
  </si>
  <si>
    <t>&gt; No hay respuestas correctas o incorrectas.</t>
  </si>
  <si>
    <t>&gt; Le ayudará a comprenderse mejor.</t>
  </si>
  <si>
    <t>En la hoja de cálculo siguiente encontrará una lista de 54 frases diferentes.</t>
  </si>
  <si>
    <t>Sólo le pedimos que se muestre de acuerdo o en desacuerdo con las frases. Por ejemplo, una de las frases podría ser:</t>
  </si>
  <si>
    <t>"Prefiero nadar o correr"</t>
  </si>
  <si>
    <t>O</t>
  </si>
  <si>
    <t>"A menudo asumo demasiadas tareas".</t>
  </si>
  <si>
    <t>En la siguiente hoja de cálculo, usted debería colocar una letra en la casilla que se corresponda con la frase:</t>
  </si>
  <si>
    <r>
      <rPr>
        <b/>
        <sz val="11"/>
        <color rgb="FFFF0000"/>
        <rFont val="Calibri"/>
      </rPr>
      <t>i.</t>
    </r>
    <r>
      <rPr>
        <sz val="11"/>
        <color rgb="FFFF0000"/>
        <rFont val="Calibri"/>
      </rPr>
      <t xml:space="preserve"> Colocar una "A" en la casilla que corresponda, si está de acuerdo con la frase.</t>
    </r>
  </si>
  <si>
    <r>
      <rPr>
        <b/>
        <sz val="11"/>
        <color rgb="FFFF0000"/>
        <rFont val="Calibri"/>
      </rPr>
      <t>ii.</t>
    </r>
    <r>
      <rPr>
        <sz val="11"/>
        <color rgb="FFFF0000"/>
        <rFont val="Calibri"/>
      </rPr>
      <t xml:space="preserve"> Colocar una "D" en la casilla que corresponda, si está en desacuerdo con la frase.</t>
    </r>
  </si>
  <si>
    <t>Si, por algún motivo, no está completamente de acuerdo ni completamente en desacuerdo con una fase concreta, intente decidir si está más de acuerdo o más en desacuerdo con ella, y coloque la letra correspondiente.</t>
  </si>
  <si>
    <t>Por favor sea sincero cuando rellene la hoja de respuestas. Cuanto más concretas sean sus respuestas mayor será la precisión del test.</t>
  </si>
  <si>
    <t>Ahora pase a la hoja siguiente denominada "Frases" para empezar el test.</t>
  </si>
  <si>
    <t>#</t>
  </si>
  <si>
    <t>Afirmación</t>
  </si>
  <si>
    <t>Respuesta</t>
  </si>
  <si>
    <t>No me preocuparía tener un trabajo rutinario sin desafíos, si la paga fuese buena</t>
  </si>
  <si>
    <t>D</t>
  </si>
  <si>
    <t>Cuando tengo que fijar mis propios objetivos, prefiero que sean más difíciles que fáciles</t>
  </si>
  <si>
    <t>A</t>
  </si>
  <si>
    <t>No me gusta hacer cosas novedosas o poco convencionales</t>
  </si>
  <si>
    <t>Las personas competentes que no consiguen el éxito no han aprovechado las oportunidades que se les han presentado</t>
  </si>
  <si>
    <t>Raramente sueño despierto</t>
  </si>
  <si>
    <t>Acostumbro a defender mi punto de vista si alguien no está de acuerdo conmigo</t>
  </si>
  <si>
    <t>O eres bueno en algo por naturaleza o no lo eres, el esfuerzo no cambia las cosas</t>
  </si>
  <si>
    <t>A veces la gente encuentra que mis ideas son poco usuales</t>
  </si>
  <si>
    <t xml:space="preserve"> Si tuviese que jugarme $1, preferiría comprar un boleto para la rifa que jugar a las cartas</t>
  </si>
  <si>
    <t xml:space="preserve"> Me gustan más los desafíos que ponen a prueba mis habilidades que las cosas que hago con facilidad</t>
  </si>
  <si>
    <t>Preferiría tener unos ingresos razonables en un trabajo seguro, que en un trabajo que pudiese perder si no tuviese un buen rendimiento</t>
  </si>
  <si>
    <t>Me gusta hacer las cosas a mi manera, sin preocuparme por lo que los demás puedan pensar</t>
  </si>
  <si>
    <t>Muchos de los malos momentos por los que pasa la gente se deben a la mala suerte</t>
  </si>
  <si>
    <t>Me gusta descubrir cosas, aunque para ello deba enfrentarme a algunos problemas</t>
  </si>
  <si>
    <t>Si encuentro problemas con una tarea, la dejo y paso a hacer otra cosa</t>
  </si>
  <si>
    <t>Cuando hago planes para hacer algo, casi siempre hago lo que he planeado</t>
  </si>
  <si>
    <t>No me gusta que haya cambios repentinos en mi vida</t>
  </si>
  <si>
    <t>Asumiré riesgos si las oportunidades de éxito son de 50/50</t>
  </si>
  <si>
    <t>Pienso más en el presente y en el pasado que en el futuro</t>
  </si>
  <si>
    <t>Si tuviese una buena idea para ganar dinero, estaría dispuesto a pedir un préstamo que me permitiese realizarla</t>
  </si>
  <si>
    <t>Cuando estoy en un grupo, me gusta que otra persona sea el líder</t>
  </si>
  <si>
    <t>Generalmente, la gente tiene lo que merece</t>
  </si>
  <si>
    <t>No me gusta adivinar</t>
  </si>
  <si>
    <t>Es más importante hacer bien el trabajo que intentar gustarle a la gente</t>
  </si>
  <si>
    <t>Conseguiré lo que quiero de la vida si gusto a la gente que tiene control sobre mí</t>
  </si>
  <si>
    <t>Los demás piensan que hago muchas preguntas</t>
  </si>
  <si>
    <t>Si hay posibilidad de fracaso preferiría no hacerlo</t>
  </si>
  <si>
    <t>Me molesta que la gente no sea puntual</t>
  </si>
  <si>
    <t>Antes de tomar una decisión, me gusta tener claros todos los hechos, aunque tarde mucho tiempo</t>
  </si>
  <si>
    <t>Al abordar una tarea, raramente necesito o quiero ayuda</t>
  </si>
  <si>
    <t>El éxito no llega si no estás en el lugar apropiado en el momento justo</t>
  </si>
  <si>
    <t>Prefiero ser bastante bueno en varias cosas que muy bueno en una cosa</t>
  </si>
  <si>
    <t>Antes trabajaría con una persona que me gustase, pero que no fuese muy buena en el trabajo, que con una persona que no me gustase y que fuese muy buena en el trabajo</t>
  </si>
  <si>
    <t>Conseguir el éxito es el resultado de trabajar mucho, la suerte no tiene nada que ver</t>
  </si>
  <si>
    <t>Prefiero hacer las cosas del modo habitual antes que probar nuevas maneras</t>
  </si>
  <si>
    <t>Antes de tomar una decisión importante, prefiero sopesar los pros y las contras rápidamente y no perder mucho tiempo pensado en ello</t>
  </si>
  <si>
    <t>Me gustaría más trabajar en una tarea como miembro de un equipo que asumir la responsabilidad yo solo</t>
  </si>
  <si>
    <t>Preferiría aprovechar una oportunidad que pudiese llevar a cosas aún mejores, antes que tener una experiencia que disfrutaría con toda seguridad</t>
  </si>
  <si>
    <t>Hago lo que se espera de mí y sigo instrucciones</t>
  </si>
  <si>
    <t>Para mí, conseguir lo que quiero tiene poco que ver con la suerte</t>
  </si>
  <si>
    <t>Me gusta organizar mi vida de modo que transcurra suavemente</t>
  </si>
  <si>
    <t>Cuando me enfrento a un desafío, pienso más en las consecuencias del éxito que en las del fracaso</t>
  </si>
  <si>
    <t>Creo que las cosas que me ocurren están determinadas por otras personas</t>
  </si>
  <si>
    <t>Puedo hacer muchas cosas a la vez</t>
  </si>
  <si>
    <t>Me resulta difícil pedir favores a otras personas</t>
  </si>
  <si>
    <t>Me levanto temprano, me quedo hasta tarde o me salto las comidas para poder acabar tareas especiales</t>
  </si>
  <si>
    <t>Habitualmente es mejor aquello a lo que estamos acostumbrados que lo que nos resulta desconocido</t>
  </si>
  <si>
    <t>La mayoría de la gente piensa que soy testarudo</t>
  </si>
  <si>
    <t>Raramente, los fracasos se deben a un mal juicio</t>
  </si>
  <si>
    <t>A veces tengo tantas ideas que no sé cuál escoger</t>
  </si>
  <si>
    <t>Me resulta fácil relajarme en vacaciones</t>
  </si>
  <si>
    <t>Consigo lo que quiero porque trabajo mucho y hago que ocurra</t>
  </si>
  <si>
    <t>Me resulta más difícil adaptarme al cambio que mantenerme en la rutina</t>
  </si>
  <si>
    <t>Me gusta empezar nuevos proyectos que puedan ser arriesgados</t>
  </si>
  <si>
    <t>TENDENCIA EMPRENDEDORA</t>
  </si>
  <si>
    <t>PUNTAJE</t>
  </si>
  <si>
    <t>¿Qué es una persona emprendedora? La descripción de la persona emprendedora es extraído de lo que se sabe sobre los emprendedores. Numerosos estudios indican que todas las personas emprendedoras comparten ciertas características de denominamos “emprendedoras” en mayor o menor medida. Así como hay diferentes tipos de emprendedores, que se distinguen por su orientación al crecimiento, motivación, tipo de negocio, implicación con nuevas tecnologías, asociación con gestión de propietarios de negocios, etc., hay diferentes tipos de personas emprendedoras.</t>
  </si>
  <si>
    <t>Una tendencia emprendedora se define como la tendencia a poner en marcha y gestionar proyectos. Las personas más emprendedoras crean proyectos con más frecuencia, configuran proyectos más innovadores y están más orientados al crecimiento, lo que significa que tienen que ser oportunistas y buenos en la utilización de recursos, incluidos los humanos, recursos tecnológicos, físicos y organizativos.</t>
  </si>
  <si>
    <t>A continuación se resalatará en color su tendencia emprendedora determinada por el test.</t>
  </si>
  <si>
    <t>RANGO DE VALORES</t>
  </si>
  <si>
    <t>TENDENCIA EMPRENDEDORA MOSTRADA</t>
  </si>
  <si>
    <t>44 – 54 puntos</t>
  </si>
  <si>
    <t>INDIVIDUO ALTAMENTE EMPRENDEDOR</t>
  </si>
  <si>
    <t>Su puntaje GET2 sugiere que su tendencia emprendedora es alta. Esto significa que tiene tendencia a emprender y gestionar proyectos; esto podría ser su propia empresa comercial, dentro de la organización donde trabaja actualmente o en la comunidad a la que pertenece. Es posible que pueda reconocer las siguientes cualidades en usted mismo:</t>
  </si>
  <si>
    <r>
      <t>ü</t>
    </r>
    <r>
      <rPr>
        <sz val="7"/>
        <color theme="1"/>
        <rFont val="Times New Roman"/>
      </rPr>
      <t xml:space="preserve">  </t>
    </r>
    <r>
      <rPr>
        <sz val="9"/>
        <color theme="1"/>
        <rFont val="Arial"/>
      </rPr>
      <t>Le gusta estar a cargo;</t>
    </r>
  </si>
  <si>
    <r>
      <t>ü</t>
    </r>
    <r>
      <rPr>
        <sz val="7"/>
        <color theme="1"/>
        <rFont val="Times New Roman"/>
      </rPr>
      <t xml:space="preserve">  </t>
    </r>
    <r>
      <rPr>
        <sz val="9"/>
        <color theme="1"/>
        <rFont val="Arial"/>
      </rPr>
      <t>Buscará oportunidades y utilizará recursos para lograr sus planes;</t>
    </r>
  </si>
  <si>
    <r>
      <t>ü</t>
    </r>
    <r>
      <rPr>
        <sz val="7"/>
        <color theme="1"/>
        <rFont val="Times New Roman"/>
      </rPr>
      <t xml:space="preserve">  </t>
    </r>
    <r>
      <rPr>
        <sz val="9"/>
        <color theme="1"/>
        <rFont val="Arial"/>
      </rPr>
      <t>Cree que posee o puede adquirir las cualidades para tener éxito;</t>
    </r>
  </si>
  <si>
    <r>
      <t>ü</t>
    </r>
    <r>
      <rPr>
        <sz val="7"/>
        <color theme="1"/>
        <rFont val="Times New Roman"/>
      </rPr>
      <t xml:space="preserve">  </t>
    </r>
    <r>
      <rPr>
        <sz val="9"/>
        <color theme="1"/>
        <rFont val="Arial"/>
      </rPr>
      <t>Es innovador y está dispuesto a asumir un riesgo calculado para alcanzar sus metas en forma exitosa.</t>
    </r>
  </si>
  <si>
    <t>Las personas más emprendedoras inician proyectos con más frecuencia, inician un mayor número de proyectos innovadores y están más orientados al crecimiento, lo que significa que toman las oportunidades que se les presentan y tienen alta capacidad para la utilización de los recursos, incluidos los humanos, tecnológicos, recursos físicos y organizativos.</t>
  </si>
  <si>
    <t>27 – 43 puntos</t>
  </si>
  <si>
    <t>OCASIONALMENTE EMPRENDEDOR</t>
  </si>
  <si>
    <t>Es probable que tenga fortalezas en algunas de las características emprendedoras y puede ser emprendedor en determinados contextos. En este momento, es poco probable que establezca un negocio global innovador orientado al crecimiento. Sin embargo, puede ser capaz de expresar su espíritu emprendedor ya sea dentro de la organización donde trabaja actualmente, o en su tiempo libre a través de proyectos comunitarios voluntarios.</t>
  </si>
  <si>
    <t>0 – 26 puntos</t>
  </si>
  <si>
    <t>MÁS FELIZ TRABAJANDO GUIADO POR SUS SUPERIORES</t>
  </si>
  <si>
    <t xml:space="preserve">Los resultados de GET2 sugieren que actualmente no tienen un alto espíritu emprendedor en tu actual actividad. Esto sugiere que probablemente prefiera trabajar en relación de dependencia. Es probables que prefiera apoyar a la empresa en lugar de tomar la iniciativa. Las organizaciones necesitan personas que apoyen y trabajen en la implementación de los planes trazados para que las metas se cumplan. </t>
  </si>
  <si>
    <t>Este test solo evalúa las fortalezas personales que son características emprendedoras. Sin embargo, el resultado mostrado no es definitivo y debe utilizarse como ayuda educativa para estimular la reflexión personal. Si no está satisfecho con su resultado del test, la transformación personal es una puerta abierta ¡Si quieres ser emprendedor está a mitad de camino!</t>
  </si>
  <si>
    <t>CARACTERÍSTICAS EMPRENDEDORAS: SECCIÓN 1 - Necesidad de logro</t>
  </si>
  <si>
    <t>La persona emprendedora es alguien altamente motivada, enérgica y con capacidad para el trabajo duro. Están ocupados, motivados, altamente comprometidos para realizar las acciones planeadas y son dinámicos. Sus altos niveles de motivación se basan en una alta necesidad de logro, lo que se manifiesta como el deseo de liderar, dar forma a los proyectos y completarlos.</t>
  </si>
  <si>
    <t>A continuación se resalatará en color su necesidad de logro determinada por el test.</t>
  </si>
  <si>
    <t>Si su puntaje en esta sección se halla entre 10 y 12 su necesidad de logro es alta</t>
  </si>
  <si>
    <t>Esto significa que puede tener muchas de las siguientes cualidades sino todas:</t>
  </si>
  <si>
    <r>
      <t>ü</t>
    </r>
    <r>
      <rPr>
        <sz val="7"/>
        <color theme="1"/>
        <rFont val="Times New Roman"/>
      </rPr>
      <t xml:space="preserve">  </t>
    </r>
    <r>
      <rPr>
        <sz val="11"/>
        <color theme="1"/>
        <rFont val="Arial"/>
      </rPr>
      <t>Una orientación hacia el futuro;</t>
    </r>
  </si>
  <si>
    <r>
      <t>ü</t>
    </r>
    <r>
      <rPr>
        <sz val="7"/>
        <color theme="1"/>
        <rFont val="Times New Roman"/>
      </rPr>
      <t xml:space="preserve">  </t>
    </r>
    <r>
      <rPr>
        <sz val="11"/>
        <color theme="1"/>
        <rFont val="Arial"/>
      </rPr>
      <t>Confianza en su propia habilidad;</t>
    </r>
  </si>
  <si>
    <r>
      <t>ü</t>
    </r>
    <r>
      <rPr>
        <sz val="7"/>
        <color theme="1"/>
        <rFont val="Times New Roman"/>
      </rPr>
      <t xml:space="preserve">  </t>
    </r>
    <r>
      <rPr>
        <sz val="11"/>
        <color theme="1"/>
        <rFont val="Arial"/>
      </rPr>
      <t>Una perspectiva más optimista que pesimista;</t>
    </r>
  </si>
  <si>
    <r>
      <t>ü</t>
    </r>
    <r>
      <rPr>
        <sz val="7"/>
        <color theme="1"/>
        <rFont val="Times New Roman"/>
      </rPr>
      <t xml:space="preserve">  </t>
    </r>
    <r>
      <rPr>
        <sz val="11"/>
        <color theme="1"/>
        <rFont val="Arial"/>
      </rPr>
      <t>Una fuerte orientación a las tareas;</t>
    </r>
  </si>
  <si>
    <r>
      <t>ü</t>
    </r>
    <r>
      <rPr>
        <sz val="7"/>
        <color theme="1"/>
        <rFont val="Times New Roman"/>
      </rPr>
      <t xml:space="preserve">  </t>
    </r>
    <r>
      <rPr>
        <sz val="11"/>
        <color theme="1"/>
        <rFont val="Arial"/>
      </rPr>
      <t>Gestión eficaz del tiempo;</t>
    </r>
  </si>
  <si>
    <r>
      <t>ü</t>
    </r>
    <r>
      <rPr>
        <sz val="7"/>
        <color theme="1"/>
        <rFont val="Times New Roman"/>
      </rPr>
      <t xml:space="preserve">  </t>
    </r>
    <r>
      <rPr>
        <sz val="11"/>
        <color theme="1"/>
        <rFont val="Arial"/>
      </rPr>
      <t>Orientado a resultados consigo mismo y con los demás;</t>
    </r>
  </si>
  <si>
    <r>
      <t>ü</t>
    </r>
    <r>
      <rPr>
        <sz val="7"/>
        <color theme="1"/>
        <rFont val="Times New Roman"/>
      </rPr>
      <t xml:space="preserve">  </t>
    </r>
    <r>
      <rPr>
        <sz val="11"/>
        <color theme="1"/>
        <rFont val="Arial"/>
      </rPr>
      <t>Inquieto, impulsivo y energético;</t>
    </r>
  </si>
  <si>
    <r>
      <t>ü</t>
    </r>
    <r>
      <rPr>
        <sz val="7"/>
        <color theme="1"/>
        <rFont val="Times New Roman"/>
      </rPr>
      <t xml:space="preserve">  </t>
    </r>
    <r>
      <rPr>
        <sz val="11"/>
        <color theme="1"/>
        <rFont val="Arial"/>
      </rPr>
      <t>A la defensiva de sus ideas y puntos de vista;</t>
    </r>
  </si>
  <si>
    <r>
      <t>ü</t>
    </r>
    <r>
      <rPr>
        <sz val="7"/>
        <color theme="1"/>
        <rFont val="Times New Roman"/>
      </rPr>
      <t xml:space="preserve">  </t>
    </r>
    <r>
      <rPr>
        <sz val="11"/>
        <color theme="1"/>
        <rFont val="Arial"/>
      </rPr>
      <t>Determinación para asegurar que sus objetivos se cumplan incluso cuando las dificultades surgen;</t>
    </r>
  </si>
  <si>
    <r>
      <t>ü</t>
    </r>
    <r>
      <rPr>
        <sz val="7"/>
        <color theme="1"/>
        <rFont val="Times New Roman"/>
      </rPr>
      <t xml:space="preserve">  </t>
    </r>
    <r>
      <rPr>
        <sz val="11"/>
        <color theme="1"/>
        <rFont val="Arial"/>
      </rPr>
      <t>Responsable y perseverante en la búsqueda de objetivos;</t>
    </r>
  </si>
  <si>
    <r>
      <t>ü</t>
    </r>
    <r>
      <rPr>
        <sz val="7"/>
        <color theme="1"/>
        <rFont val="Times New Roman"/>
      </rPr>
      <t xml:space="preserve">  </t>
    </r>
    <r>
      <rPr>
        <sz val="11"/>
        <color theme="1"/>
        <rFont val="Arial"/>
      </rPr>
      <t>Orientado a metas desafiantes pero realistas;</t>
    </r>
  </si>
  <si>
    <r>
      <t>ü</t>
    </r>
    <r>
      <rPr>
        <sz val="7"/>
        <color theme="1"/>
        <rFont val="Times New Roman"/>
      </rPr>
      <t xml:space="preserve">  </t>
    </r>
    <r>
      <rPr>
        <sz val="11"/>
        <color theme="1"/>
        <rFont val="Arial"/>
      </rPr>
      <t>Dispuesto a trabajar mucho y duro cuando sea necesario para completar las tareas.</t>
    </r>
  </si>
  <si>
    <t>Es posible que deba ser cuidadoso para mantener su vida laboral balanceada y en especial cuidar de su salud y las relaciones importantes en su vida.</t>
  </si>
  <si>
    <t>Si su puntaje en esta sección se halla entre 7 y 9 su necesidad de logro es media</t>
  </si>
  <si>
    <t>Probablemente quiera considerar ideas emprendedoras "probadas y comprobadas" que se adapten a su estilo de vida.</t>
  </si>
  <si>
    <t>Si su puntaje en esta sección se halla entre 0 y 6 su necesidad de logro es baja</t>
  </si>
  <si>
    <t>El logro de objetivos puede no ser una de sus principales prioridades. Quizás establecer y dirigir una empresa sería demasiado trabajo y compromiso. Quizás prefiere tomar la vida a un ritmo más parejo.</t>
  </si>
  <si>
    <t>CARACTERÍSTICAS EMPRENDEDORAS: SECCIÓN 2 - Necesidad de autonomía / independencia</t>
  </si>
  <si>
    <t>La persona emprendedora está altamente motivada, es energética, le gusta liderar, dar forma y hacer las cosas a su manera. Puede que tenga que ser el número uno o trabajar solo</t>
  </si>
  <si>
    <t>A continuación se resalatará en color su necesidad de autonomía determinada por el test.</t>
  </si>
  <si>
    <t>Si su puntaje en esta sección se halla entre 4 y 6 su necesidad de autonomía / independencia es alta</t>
  </si>
  <si>
    <r>
      <t>ü</t>
    </r>
    <r>
      <rPr>
        <sz val="7"/>
        <color theme="1"/>
        <rFont val="Times New Roman"/>
      </rPr>
      <t xml:space="preserve">  </t>
    </r>
    <r>
      <rPr>
        <sz val="11"/>
        <color theme="1"/>
        <rFont val="Arial"/>
      </rPr>
      <t>Independencia, prefiriendo trabajar solo, especialmente si no puede ser el mejor</t>
    </r>
  </si>
  <si>
    <r>
      <t>ü</t>
    </r>
    <r>
      <rPr>
        <sz val="7"/>
        <color theme="1"/>
        <rFont val="Times New Roman"/>
      </rPr>
      <t xml:space="preserve">  </t>
    </r>
    <r>
      <rPr>
        <sz val="11"/>
        <color theme="1"/>
        <rFont val="Arial"/>
      </rPr>
      <t>Auto expresivo, sintiendo una gran necesidad de hacer sus propias cosas a su manera, en lugar de trabajar en proyectos de otras personas</t>
    </r>
  </si>
  <si>
    <r>
      <t>ü</t>
    </r>
    <r>
      <rPr>
        <sz val="7"/>
        <color theme="1"/>
        <rFont val="Times New Roman"/>
      </rPr>
      <t xml:space="preserve">  </t>
    </r>
    <r>
      <rPr>
        <sz val="11"/>
        <color theme="1"/>
        <rFont val="Arial"/>
      </rPr>
      <t>Individualista y no responde a la presión del grupo</t>
    </r>
  </si>
  <si>
    <r>
      <t>ü</t>
    </r>
    <r>
      <rPr>
        <sz val="7"/>
        <color theme="1"/>
        <rFont val="Times New Roman"/>
      </rPr>
      <t xml:space="preserve">  </t>
    </r>
    <r>
      <rPr>
        <sz val="11"/>
        <color theme="1"/>
        <rFont val="Arial"/>
      </rPr>
      <t>Liderazgo, prefiriendo estar a cargo y no le gusta recibir órdenes.</t>
    </r>
  </si>
  <si>
    <r>
      <t>ü</t>
    </r>
    <r>
      <rPr>
        <sz val="7"/>
        <color theme="1"/>
        <rFont val="Times New Roman"/>
      </rPr>
      <t xml:space="preserve">  </t>
    </r>
    <r>
      <rPr>
        <sz val="11"/>
        <color theme="1"/>
        <rFont val="Arial"/>
      </rPr>
      <t>Poco convencional y preparado para destacar como diferente a los demás.</t>
    </r>
  </si>
  <si>
    <r>
      <t>ü</t>
    </r>
    <r>
      <rPr>
        <sz val="7"/>
        <color theme="1"/>
        <rFont val="Times New Roman"/>
      </rPr>
      <t xml:space="preserve">  </t>
    </r>
    <r>
      <rPr>
        <sz val="11"/>
        <color theme="1"/>
        <rFont val="Arial"/>
      </rPr>
      <t xml:space="preserve">A la defensiva de sus ideas y puntos de vista </t>
    </r>
  </si>
  <si>
    <r>
      <t>ü</t>
    </r>
    <r>
      <rPr>
        <sz val="7"/>
        <color theme="1"/>
        <rFont val="Times New Roman"/>
      </rPr>
      <t xml:space="preserve">  </t>
    </r>
    <r>
      <rPr>
        <sz val="11"/>
        <color theme="1"/>
        <rFont val="Arial"/>
      </rPr>
      <t>Determinación, voluntad fuerte y obstinada sobre sus intereses</t>
    </r>
  </si>
  <si>
    <t>Esta puntuación sugiere que le gusta hacerse cargo de los proyectos en los que está involucrado, y puede que no le guste trabajar para otras personas. Es posible que deba trabajar para desarrollar buenas habilidades para relacionarse con clientes, empleados, proveedores y autoridades, ya que esto es importante incluso en empresas muy pequeñas.</t>
  </si>
  <si>
    <t>Si su puntaje en esta sección es igual a 3 su necesidad de autonomía / independencia es media</t>
  </si>
  <si>
    <t>Probablemente puede ser feliz de trabajar como intraemprendedor como miembro valioso de un equipo organizativo. Si inicia su propia empresa, es posible que deba cultivar cualidades de liderazgo independiente más fuertes. Iniciar un negocio no es la única opción para considerar. Probablemente estaría igualmente feliz de trabajar como empleado como parte de un equipo organizativo o en sus propios proyectos.</t>
  </si>
  <si>
    <t>Si su puntaje en esta sección se halla entre 0 y 2 su necesidad de logro es baja</t>
  </si>
  <si>
    <t>Probablemente prefiera que le aconsejen sobre la gestión de su trabajo y no disfrutar de la responsabilidad de hacerse cargo de una empresa.</t>
  </si>
  <si>
    <t>CARACTERÍSTICAS EMPRENDEDORAS: SECCIÓN 3 - Tendencia creativa</t>
  </si>
  <si>
    <t>La persona emprendedora no descansa de generar ideas, tiene un enfoque imaginativo para resolver problemas, y tiende a ver la vida de una manera diferente que los demás. Su tendencia innovadora y su necesidad de logro les ayuda a desarrollar ideas para crear nuevos productos y procesos, por ejemplo, nuevas tecnologías, negocios, proyectos, organizaciones, así como comedias y actividades artísticas.</t>
  </si>
  <si>
    <t>A continuación se resalatará en color su tendencia creativa determinada por el test.</t>
  </si>
  <si>
    <t>Si su puntaje en esta sección se halla entre 10 y 12 su tendencia creativa es alta</t>
  </si>
  <si>
    <r>
      <t>ü</t>
    </r>
    <r>
      <rPr>
        <sz val="7"/>
        <color theme="1"/>
        <rFont val="Times New Roman"/>
      </rPr>
      <t xml:space="preserve">  </t>
    </r>
    <r>
      <rPr>
        <sz val="11"/>
        <color theme="1"/>
        <rFont val="Arial"/>
      </rPr>
      <t>Tendencia imaginativa, inventiva o innovadora para proponer nuevas ideas.</t>
    </r>
  </si>
  <si>
    <r>
      <t>ü</t>
    </r>
    <r>
      <rPr>
        <sz val="7"/>
        <color theme="1"/>
        <rFont val="Times New Roman"/>
      </rPr>
      <t xml:space="preserve">  </t>
    </r>
    <r>
      <rPr>
        <sz val="11"/>
        <color theme="1"/>
        <rFont val="Arial"/>
      </rPr>
      <t>Intuitivo, capaz de sintetizar ideas y conocimientos, y estimar adecuadamente cuando es necesario</t>
    </r>
  </si>
  <si>
    <r>
      <t>ü</t>
    </r>
    <r>
      <rPr>
        <sz val="7"/>
        <color theme="1"/>
        <rFont val="Times New Roman"/>
      </rPr>
      <t xml:space="preserve">  </t>
    </r>
    <r>
      <rPr>
        <sz val="11"/>
        <color theme="1"/>
        <rFont val="Arial"/>
      </rPr>
      <t>Orientado al cambio, prefiriendo la novedad, el cambio y los desafíos con un marcado rechazo a quedar atrapado por la rutina</t>
    </r>
  </si>
  <si>
    <r>
      <t>ü</t>
    </r>
    <r>
      <rPr>
        <sz val="7"/>
        <color theme="1"/>
        <rFont val="Times New Roman"/>
      </rPr>
      <t xml:space="preserve">  </t>
    </r>
    <r>
      <rPr>
        <sz val="11"/>
        <color theme="1"/>
        <rFont val="Arial"/>
      </rPr>
      <t>Versátil y capaz de aprovechar los recursos personales para proyectos o la resolución de problemas.</t>
    </r>
  </si>
  <si>
    <r>
      <t>ü</t>
    </r>
    <r>
      <rPr>
        <sz val="7"/>
        <color theme="1"/>
        <rFont val="Times New Roman"/>
      </rPr>
      <t xml:space="preserve">  </t>
    </r>
    <r>
      <rPr>
        <sz val="11"/>
        <color theme="1"/>
        <rFont val="Arial"/>
      </rPr>
      <t>Curioso e interesado en nuevas ideas.</t>
    </r>
  </si>
  <si>
    <t>Esta puntuación sugiere que es una persona con fuertes tendencias creativas que</t>
  </si>
  <si>
    <t>puede expresar a través de actividades artísticas, innovadoras o inventivas. Si bien no todas las personas creativas tienen que ser emprendedoras, es una característica distintiva de las que lo son.</t>
  </si>
  <si>
    <t>Si su puntaje en esta sección se halla entre 7 y 9 su tendencia creativa es media</t>
  </si>
  <si>
    <t>Si su puntaje en esta sección se halla entre 0 y 6 su tendencia creativa es baja</t>
  </si>
  <si>
    <t>Probablemente busque ideas emprendedoras en otros y esté satisfecho con enfoques tradicionales y probados para negocios o empresas.</t>
  </si>
  <si>
    <t>CARACTERÍSTICAS EMPRENDEDORAS: SECCIÓN 4 - Asumir riesgos calculados</t>
  </si>
  <si>
    <t>La persona emprendedora es oportunista y busca información y experiencia para evaluar si vale la pena aprovechar la oportunidad lo que normalmente implicará algún riesgo.</t>
  </si>
  <si>
    <t>Si su puntaje en esta sección se halla entre 10 y 12 su actitud para asumir riesgos calculados es alta</t>
  </si>
  <si>
    <r>
      <t>ü</t>
    </r>
    <r>
      <rPr>
        <sz val="7"/>
        <color theme="1"/>
        <rFont val="Times New Roman"/>
      </rPr>
      <t xml:space="preserve">  </t>
    </r>
    <r>
      <rPr>
        <sz val="11"/>
        <color theme="1"/>
        <rFont val="Arial"/>
      </rPr>
      <t>Decisivo, capaz de actuar sobre información incompleta y bueno para juzgar cuando la información incompleta es suficiente para la acción</t>
    </r>
  </si>
  <si>
    <r>
      <t>ü</t>
    </r>
    <r>
      <rPr>
        <sz val="7"/>
        <color theme="1"/>
        <rFont val="Times New Roman"/>
      </rPr>
      <t xml:space="preserve">  </t>
    </r>
    <r>
      <rPr>
        <sz val="11"/>
        <color theme="1"/>
        <rFont val="Arial"/>
      </rPr>
      <t>Autoconciencia con la capacidad de evaluar con precisión sus capacidades.</t>
    </r>
  </si>
  <si>
    <r>
      <t>ü</t>
    </r>
    <r>
      <rPr>
        <sz val="7"/>
        <color theme="1"/>
        <rFont val="Times New Roman"/>
      </rPr>
      <t xml:space="preserve">  </t>
    </r>
    <r>
      <rPr>
        <sz val="11"/>
        <color theme="1"/>
        <rFont val="Arial"/>
      </rPr>
      <t>Analítico, siendo bueno para evaluar los probables beneficios frente a los probables costos de realizar una determinada acción</t>
    </r>
  </si>
  <si>
    <r>
      <t>ü</t>
    </r>
    <r>
      <rPr>
        <sz val="7"/>
        <color theme="1"/>
        <rFont val="Times New Roman"/>
      </rPr>
      <t xml:space="preserve">  </t>
    </r>
    <r>
      <rPr>
        <sz val="11"/>
        <color theme="1"/>
        <rFont val="Arial"/>
      </rPr>
      <t>Orientado a objetivos, fijándose metas desafiantes pero alcanzables</t>
    </r>
  </si>
  <si>
    <r>
      <t>ü</t>
    </r>
    <r>
      <rPr>
        <sz val="7"/>
        <color theme="1"/>
        <rFont val="Times New Roman"/>
      </rPr>
      <t xml:space="preserve">  </t>
    </r>
    <r>
      <rPr>
        <sz val="11"/>
        <color theme="1"/>
        <rFont val="Arial"/>
      </rPr>
      <t>Gestión eficaz de la información utilizando información para calcular la</t>
    </r>
  </si>
  <si>
    <r>
      <t>ü</t>
    </r>
    <r>
      <rPr>
        <sz val="7"/>
        <color theme="1"/>
        <rFont val="Times New Roman"/>
      </rPr>
      <t xml:space="preserve">  </t>
    </r>
    <r>
      <rPr>
        <sz val="11"/>
        <color theme="1"/>
        <rFont val="Arial"/>
      </rPr>
      <t>probabilidad de que sus acciones tengan éxito</t>
    </r>
  </si>
  <si>
    <t>Es muy bueno evaluando oportunidades y filtrando información para asumir riesgos calculados.</t>
  </si>
  <si>
    <t>Si su puntaje en esta sección se halla entre 7 y 9 su actitud para asumir riesgos calculados es media</t>
  </si>
  <si>
    <t>Probablemente sería más feliz con ideas empresariales probadas, ideas emprendedoras menos riesgosas o ideas de negocios en las que un socio asume los riesgos (incluso si eso</t>
  </si>
  <si>
    <t>podría incluir sacrificar algunas de las ganancias potenciales).</t>
  </si>
  <si>
    <t>Si su puntaje en esta sección se halla entre 0 y 6 su actitud para asumir riesgos calculados es baja</t>
  </si>
  <si>
    <t>No está contento con asumir ningún riesgo y quizás tenga demasiadas responsabilidades o muy pocos recursos personales para que se sienta cómodo asumiendo riesgos financieros o comerciales.</t>
  </si>
  <si>
    <t>CARACTERÍSTICAS EMPRENDEDORAS: SECCIÓN 5 - Creencia de éxito basado en el propio esfuerzo</t>
  </si>
  <si>
    <t>Las personas con una creencia de éxito basada en el propio esfuerzo (en psicología “locus interno de control”) creen que pueden controlar su propio destino y hacer su propia "suerte". Esto significa que buscan, sin duda en poder lograrlo, ejercer control sobre la vida, aprovechar los recursos internos y creer que depende de ellos si tienen éxito a través de su propio esfuerzo y trabajo duro. Las personas que no tienen dicha creencia (en psicología "locus de control externo") generalmente creen que sus éxitos o fracasos son el resultado de factores externos que escapan a su control, como la suerte, el destino, las circunstancias, la injusticia, los prejuicios o la sociedad injustas, prejuiciosas o no calificada. Por ejemplo, los emprendedores con un locus de control interno pueden culpar al fracaso de su negocio a su falta de esfuerzo y/o previsión, mientras que los emprendedores con un locus de control externo pueden culpar a los clientes o el contexto del mercado por su mal desempeño.</t>
  </si>
  <si>
    <t>Si su puntaje en esta sección se halla entre 10 y 12 su creencia de que el éxito se basa en el propio esfuerzo es alta</t>
  </si>
  <si>
    <r>
      <t>ü</t>
    </r>
    <r>
      <rPr>
        <sz val="7"/>
        <color theme="1"/>
        <rFont val="Times New Roman"/>
      </rPr>
      <t xml:space="preserve">  </t>
    </r>
    <r>
      <rPr>
        <sz val="11"/>
        <color theme="1"/>
        <rFont val="Arial"/>
      </rPr>
      <t>Oportunista, buscando y aprovechando oportunidades</t>
    </r>
  </si>
  <si>
    <r>
      <t>ü</t>
    </r>
    <r>
      <rPr>
        <sz val="7"/>
        <color theme="1"/>
        <rFont val="Times New Roman"/>
      </rPr>
      <t xml:space="preserve">  </t>
    </r>
    <r>
      <rPr>
        <sz val="11"/>
        <color theme="1"/>
        <rFont val="Arial"/>
      </rPr>
      <t>Confianza en sí mismo con la creencia de que tiene control sobre su destino y hace su propia suerte, en lugar de ser controlado por el destino</t>
    </r>
  </si>
  <si>
    <r>
      <t>ü</t>
    </r>
    <r>
      <rPr>
        <sz val="7"/>
        <color theme="1"/>
        <rFont val="Times New Roman"/>
      </rPr>
      <t xml:space="preserve">  </t>
    </r>
    <r>
      <rPr>
        <sz val="11"/>
        <color theme="1"/>
        <rFont val="Arial"/>
      </rPr>
      <t>Proactivo, asumiendo la responsabilidad personal de abordar los problemas que surgen para lograr el éxito en sus propios términos</t>
    </r>
  </si>
  <si>
    <r>
      <t>ü</t>
    </r>
    <r>
      <rPr>
        <sz val="7"/>
        <color theme="1"/>
        <rFont val="Times New Roman"/>
      </rPr>
      <t xml:space="preserve">  </t>
    </r>
    <r>
      <rPr>
        <sz val="11"/>
        <color theme="1"/>
        <rFont val="Arial"/>
      </rPr>
      <t>Determinación y expresión de un fuerte control de su voluntad sobre la vida.</t>
    </r>
  </si>
  <si>
    <r>
      <t>ü</t>
    </r>
    <r>
      <rPr>
        <sz val="7"/>
        <color theme="1"/>
        <rFont val="Times New Roman"/>
      </rPr>
      <t xml:space="preserve">  </t>
    </r>
    <r>
      <rPr>
        <sz val="11"/>
        <color theme="1"/>
        <rFont val="Arial"/>
      </rPr>
      <t>Confianza en uno mismo, equiparando los resultados obtenidos con el esfuerzo realizado.</t>
    </r>
  </si>
  <si>
    <t>Tener creencia de que el éxito se basa en el propio esfuerzo significa que tiene confianza de que puede ejercer control sobre su vida, recurriendo a sus recursos internos en lugar de depender de otros. Cree firmemente que sus cualidades y esfuerzos personales determinarán su éxito en la vida.</t>
  </si>
  <si>
    <t>Si su puntaje en esta sección se halla entre 7 y 9 su creencia de que el éxito se basa en el propio esfuerzo es media</t>
  </si>
  <si>
    <t>Aunque tiene algunas cualidades emprendedoras, si desea iniciar un negocio es posible que deba desarrollar su confianza en sí mismo y sus habilidades emprendedoras para lograr el éxito de la empresa. Es posible que deba ejercer un mayor control sobre el desarrollo de sus ideas. La confianza en uno mismo se puede fortalecer desarrollando</t>
  </si>
  <si>
    <t>habilidades específicas de gestión de negocios o de gestión de proyectos que necesitan mejora. Sin una mayor confianza en sí mismo, puede depender demasiado de los demás, tal como socios o clientes, y esto podría generar un mayor riesgo comercial.</t>
  </si>
  <si>
    <t>Es posible que haya experimentado situaciones en su vida que afectaron su confianza en sí mismo y que ahora lo llevan a dudar de que los esfuerzos que realiza y sus cualidades personales le ayuden a lograr sus objetivos en la vida. Cree que la suerte y el destino determinarán lo que sucederá en la vida, y la determinación y el trabajo duro no harán mucha diferencia.</t>
  </si>
  <si>
    <t>MI RESULTADO DEL TEST TEG</t>
  </si>
  <si>
    <t>GRÁFICO RESUMEN DEL TEST TEG</t>
  </si>
  <si>
    <t>En el siguiente gráfico radar puede visualizar el resultado de las distintas secciones del test TGE en su versión GET2. Puede comparar su gráfico con el gráfico de otra persona, o puede comparar su propio gráfico con un gráfico nuevo si decide volver a realizar la prueba en una fecha futura.</t>
  </si>
  <si>
    <t>ATRIBUTOS</t>
  </si>
  <si>
    <t>MÁXIMO</t>
  </si>
  <si>
    <t>MEDIO</t>
  </si>
  <si>
    <t>BAJO</t>
  </si>
  <si>
    <t>MI RESULTADO</t>
  </si>
  <si>
    <t>Necesidad de logro</t>
  </si>
  <si>
    <t>Necesidad de autonomía / independencia</t>
  </si>
  <si>
    <t>Tendencia creativa</t>
  </si>
  <si>
    <t>Asumir riesgos calculados</t>
  </si>
  <si>
    <t>Creencia de éxito basado en el propio esfuerzo</t>
  </si>
  <si>
    <t>Puntos</t>
  </si>
  <si>
    <t># Fila</t>
  </si>
  <si>
    <t>Suma Filas</t>
  </si>
  <si>
    <t># Secc.</t>
  </si>
  <si>
    <t>Suma Secciones</t>
  </si>
  <si>
    <t>Porcentaje</t>
  </si>
  <si>
    <t>Fila 1</t>
  </si>
  <si>
    <t>Sección 1</t>
  </si>
  <si>
    <t>Fila 2</t>
  </si>
  <si>
    <t>Sección 2</t>
  </si>
  <si>
    <t>Fila 3</t>
  </si>
  <si>
    <t>Sección 3</t>
  </si>
  <si>
    <t>Fila 4</t>
  </si>
  <si>
    <t>Sección 4</t>
  </si>
  <si>
    <t>Fila 5</t>
  </si>
  <si>
    <t>Sección 5</t>
  </si>
  <si>
    <t>Fila 6</t>
  </si>
  <si>
    <t>Total</t>
  </si>
  <si>
    <t>Fila 7</t>
  </si>
  <si>
    <t>Fila 8</t>
  </si>
  <si>
    <t>Fila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</si>
</sst>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Arial"/>
    </font>
    <font>
      <sz val="11"/>
      <color theme="1"/>
      <name val="Calibri"/>
    </font>
    <font>
      <b/>
      <sz val="15"/>
      <color rgb="FF33CCCC"/>
      <name val="Calibri"/>
    </font>
    <font>
      <b/>
      <sz val="11"/>
      <color rgb="FF33CCCC"/>
      <name val="Calibri"/>
    </font>
    <font>
      <b/>
      <sz val="11"/>
      <color rgb="FF385623"/>
      <name val="Calibri"/>
    </font>
    <font>
      <sz val="11"/>
      <color rgb="FFFF0000"/>
      <name val="Calibri"/>
    </font>
    <font>
      <sz val="11"/>
      <color theme="1"/>
      <name val="Calibri"/>
    </font>
    <font>
      <sz val="11"/>
      <name val="Arial"/>
    </font>
    <font>
      <b/>
      <sz val="11"/>
      <color theme="1"/>
      <name val="Arial"/>
    </font>
    <font>
      <sz val="11"/>
      <color rgb="FFFF0000"/>
      <name val="Arial"/>
    </font>
    <font>
      <b/>
      <sz val="11"/>
      <color rgb="FF000000"/>
      <name val="Arial"/>
    </font>
    <font>
      <sz val="9"/>
      <color theme="1"/>
      <name val="Arial"/>
    </font>
    <font>
      <sz val="9"/>
      <color theme="1"/>
      <name val="Noto Sans Symbols"/>
    </font>
    <font>
      <sz val="11"/>
      <color theme="1"/>
      <name val="Noto Sans Symbols"/>
    </font>
    <font>
      <sz val="11"/>
      <color theme="9"/>
      <name val="Calibri"/>
    </font>
    <font>
      <sz val="11"/>
      <color theme="7"/>
      <name val="Calibri"/>
    </font>
    <font>
      <sz val="11"/>
      <color theme="5"/>
      <name val="Calibri"/>
    </font>
    <font>
      <sz val="11"/>
      <color rgb="FF33CCCC"/>
      <name val="Calibri"/>
    </font>
    <font>
      <b/>
      <sz val="10"/>
      <color theme="1"/>
      <name val="Arial"/>
    </font>
    <font>
      <b/>
      <sz val="11"/>
      <color theme="1"/>
      <name val="Calibri"/>
    </font>
    <font>
      <b/>
      <sz val="11"/>
      <color theme="0"/>
      <name val="Calibri"/>
    </font>
    <font>
      <b/>
      <sz val="11"/>
      <color rgb="FFFF0000"/>
      <name val="Calibri"/>
    </font>
    <font>
      <sz val="7"/>
      <color theme="1"/>
      <name val="Times New Roman"/>
    </font>
  </fonts>
  <fills count="7">
    <fill>
      <patternFill patternType="none"/>
    </fill>
    <fill>
      <patternFill patternType="gray125"/>
    </fill>
    <fill>
      <patternFill patternType="solid">
        <fgColor rgb="FFCCFFFF"/>
        <bgColor rgb="FFCCFFFF"/>
      </patternFill>
    </fill>
    <fill>
      <patternFill patternType="solid">
        <fgColor rgb="FFD9D9D9"/>
        <bgColor rgb="FFD9D9D9"/>
      </patternFill>
    </fill>
    <fill>
      <patternFill patternType="solid">
        <fgColor theme="6"/>
        <bgColor theme="6"/>
      </patternFill>
    </fill>
    <fill>
      <patternFill patternType="solid">
        <fgColor rgb="FFD8D8D8"/>
        <bgColor rgb="FFD8D8D8"/>
      </patternFill>
    </fill>
    <fill>
      <patternFill patternType="solid">
        <fgColor rgb="FFFFFF00"/>
        <bgColor rgb="FFFFFF00"/>
      </patternFill>
    </fill>
  </fills>
  <borders count="42">
    <border>
      <left/>
      <right/>
      <top/>
      <bottom/>
      <diagonal/>
    </border>
    <border>
      <left/>
      <right/>
      <top/>
      <bottom/>
      <diagonal/>
    </border>
    <border>
      <left/>
      <right/>
      <top/>
      <bottom style="thick">
        <color rgb="FF33CCCC"/>
      </bottom>
      <diagonal/>
    </border>
    <border>
      <left style="thin">
        <color theme="0"/>
      </left>
      <right style="thin">
        <color theme="0"/>
      </right>
      <top style="thin">
        <color theme="0"/>
      </top>
      <bottom style="thin">
        <color theme="0"/>
      </bottom>
      <diagonal/>
    </border>
    <border>
      <left/>
      <right/>
      <top/>
      <bottom style="medium">
        <color rgb="FF33CCCC"/>
      </bottom>
      <diagonal/>
    </border>
    <border>
      <left style="thin">
        <color theme="0"/>
      </left>
      <right/>
      <top style="thick">
        <color rgb="FF33CCCC"/>
      </top>
      <bottom style="thin">
        <color theme="0"/>
      </bottom>
      <diagonal/>
    </border>
    <border>
      <left/>
      <right style="thin">
        <color theme="0"/>
      </right>
      <top style="thick">
        <color rgb="FF33CCCC"/>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theme="0"/>
      </bottom>
      <diagonal/>
    </border>
    <border>
      <left style="medium">
        <color rgb="FF000000"/>
      </left>
      <right style="medium">
        <color rgb="FF000000"/>
      </right>
      <top/>
      <bottom/>
      <diagonal/>
    </border>
    <border>
      <left style="medium">
        <color rgb="FF000000"/>
      </left>
      <right style="medium">
        <color rgb="FF000000"/>
      </right>
      <top/>
      <bottom style="thin">
        <color theme="0"/>
      </bottom>
      <diagonal/>
    </border>
    <border>
      <left style="medium">
        <color rgb="FF000000"/>
      </left>
      <right style="medium">
        <color rgb="FF000000"/>
      </right>
      <top style="thin">
        <color theme="0"/>
      </top>
      <bottom style="thin">
        <color theme="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thin">
        <color theme="0"/>
      </bottom>
      <diagonal/>
    </border>
    <border>
      <left/>
      <right/>
      <top style="medium">
        <color rgb="FFA8D08D"/>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rgb="FF000000"/>
      </right>
      <top style="thin">
        <color theme="0"/>
      </top>
      <bottom style="thin">
        <color rgb="FF000000"/>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rgb="FF33CCCC"/>
      </right>
      <top style="thin">
        <color theme="0"/>
      </top>
      <bottom style="thin">
        <color rgb="FF33CCCC"/>
      </bottom>
      <diagonal/>
    </border>
    <border>
      <left style="thin">
        <color rgb="FF33CCCC"/>
      </left>
      <right style="thin">
        <color rgb="FF33CCCC"/>
      </right>
      <top style="thin">
        <color theme="0"/>
      </top>
      <bottom style="thin">
        <color rgb="FF33CCCC"/>
      </bottom>
      <diagonal/>
    </border>
    <border>
      <left style="thin">
        <color rgb="FF33CCCC"/>
      </left>
      <right style="thin">
        <color theme="0"/>
      </right>
      <top style="thin">
        <color theme="0"/>
      </top>
      <bottom style="thin">
        <color rgb="FF33CCCC"/>
      </bottom>
      <diagonal/>
    </border>
    <border>
      <left style="thin">
        <color theme="0"/>
      </left>
      <right style="thin">
        <color rgb="FF33CCCC"/>
      </right>
      <top style="thin">
        <color rgb="FF33CCCC"/>
      </top>
      <bottom style="thin">
        <color rgb="FF33CCCC"/>
      </bottom>
      <diagonal/>
    </border>
    <border>
      <left style="thin">
        <color rgb="FF33CCCC"/>
      </left>
      <right style="thin">
        <color rgb="FF33CCCC"/>
      </right>
      <top style="thin">
        <color rgb="FF33CCCC"/>
      </top>
      <bottom style="thin">
        <color rgb="FF33CCCC"/>
      </bottom>
      <diagonal/>
    </border>
    <border>
      <left style="thin">
        <color rgb="FF33CCCC"/>
      </left>
      <right style="thin">
        <color theme="0"/>
      </right>
      <top style="thin">
        <color rgb="FF33CCCC"/>
      </top>
      <bottom style="thin">
        <color rgb="FF33CCCC"/>
      </bottom>
      <diagonal/>
    </border>
    <border>
      <left style="thin">
        <color theme="0"/>
      </left>
      <right style="thin">
        <color rgb="FF33CCCC"/>
      </right>
      <top style="thin">
        <color rgb="FF33CCCC"/>
      </top>
      <bottom style="thin">
        <color theme="0"/>
      </bottom>
      <diagonal/>
    </border>
    <border>
      <left style="thin">
        <color rgb="FF33CCCC"/>
      </left>
      <right style="thin">
        <color rgb="FF33CCCC"/>
      </right>
      <top style="thin">
        <color rgb="FF33CCCC"/>
      </top>
      <bottom style="thin">
        <color theme="0"/>
      </bottom>
      <diagonal/>
    </border>
    <border>
      <left/>
      <right/>
      <top style="medium">
        <color theme="1"/>
      </top>
      <bottom style="medium">
        <color theme="1"/>
      </bottom>
      <diagonal/>
    </border>
    <border>
      <left/>
      <right/>
      <top/>
      <bottom style="medium">
        <color theme="1"/>
      </bottom>
      <diagonal/>
    </border>
  </borders>
  <cellStyleXfs count="1">
    <xf numFmtId="0" fontId="0" fillId="0" borderId="0"/>
  </cellStyleXfs>
  <cellXfs count="98">
    <xf numFmtId="0" fontId="0" fillId="0" borderId="0" xfId="0" applyFont="1" applyAlignment="1"/>
    <xf numFmtId="0" fontId="1" fillId="2" borderId="1" xfId="0" applyFont="1" applyFill="1" applyBorder="1"/>
    <xf numFmtId="0" fontId="1" fillId="2" borderId="1" xfId="0" applyFont="1" applyFill="1" applyBorder="1" applyAlignment="1">
      <alignment wrapText="1"/>
    </xf>
    <xf numFmtId="49" fontId="2" fillId="0" borderId="2" xfId="0" applyNumberFormat="1" applyFont="1" applyBorder="1" applyAlignment="1">
      <alignment horizontal="center" wrapText="1"/>
    </xf>
    <xf numFmtId="0" fontId="1" fillId="0" borderId="3" xfId="0" applyFont="1" applyBorder="1"/>
    <xf numFmtId="49" fontId="3" fillId="0" borderId="4" xfId="0" applyNumberFormat="1" applyFont="1" applyBorder="1" applyAlignment="1">
      <alignment wrapText="1"/>
    </xf>
    <xf numFmtId="49" fontId="4" fillId="0" borderId="3" xfId="0" applyNumberFormat="1" applyFont="1" applyBorder="1" applyAlignment="1">
      <alignment wrapText="1"/>
    </xf>
    <xf numFmtId="49" fontId="1" fillId="0" borderId="3" xfId="0" applyNumberFormat="1" applyFont="1" applyBorder="1" applyAlignment="1">
      <alignment wrapText="1"/>
    </xf>
    <xf numFmtId="49" fontId="1" fillId="0" borderId="3" xfId="0" applyNumberFormat="1" applyFont="1" applyBorder="1" applyAlignment="1">
      <alignment horizontal="center" wrapText="1"/>
    </xf>
    <xf numFmtId="49" fontId="5" fillId="0" borderId="3" xfId="0" applyNumberFormat="1" applyFont="1" applyBorder="1" applyAlignment="1">
      <alignment wrapText="1"/>
    </xf>
    <xf numFmtId="0" fontId="1" fillId="0" borderId="0" xfId="0" applyFont="1" applyAlignment="1">
      <alignment wrapText="1"/>
    </xf>
    <xf numFmtId="0" fontId="1" fillId="0" borderId="0" xfId="0" applyFont="1" applyAlignment="1">
      <alignment horizontal="center"/>
    </xf>
    <xf numFmtId="0" fontId="6" fillId="0" borderId="0" xfId="0" applyFont="1"/>
    <xf numFmtId="0" fontId="0"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49" fontId="2" fillId="0" borderId="2" xfId="0" applyNumberFormat="1" applyFont="1" applyBorder="1" applyAlignment="1">
      <alignment horizontal="center" vertical="center" wrapText="1"/>
    </xf>
    <xf numFmtId="0" fontId="8"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8" fillId="0" borderId="14" xfId="0" applyFont="1" applyBorder="1" applyAlignment="1">
      <alignment horizontal="center" vertical="center" wrapText="1"/>
    </xf>
    <xf numFmtId="0" fontId="11" fillId="0" borderId="16" xfId="0" applyFont="1" applyBorder="1" applyAlignment="1">
      <alignment horizontal="left" vertical="center" wrapText="1"/>
    </xf>
    <xf numFmtId="0" fontId="12" fillId="0" borderId="17" xfId="0" applyFont="1" applyBorder="1" applyAlignment="1">
      <alignment horizontal="left" vertical="center" wrapText="1"/>
    </xf>
    <xf numFmtId="0" fontId="11" fillId="0" borderId="19" xfId="0" applyFont="1" applyBorder="1" applyAlignment="1">
      <alignment horizontal="left" vertical="center" wrapText="1"/>
    </xf>
    <xf numFmtId="0" fontId="1" fillId="0" borderId="3" xfId="0" applyFont="1" applyBorder="1" applyAlignment="1">
      <alignment horizontal="center"/>
    </xf>
    <xf numFmtId="0" fontId="1" fillId="0" borderId="0" xfId="0" applyFont="1" applyAlignment="1">
      <alignment horizontal="center"/>
    </xf>
    <xf numFmtId="0" fontId="1" fillId="0" borderId="21" xfId="0" applyFont="1" applyBorder="1" applyAlignment="1">
      <alignment horizontal="center" wrapText="1"/>
    </xf>
    <xf numFmtId="0" fontId="0" fillId="0" borderId="3" xfId="0" applyFont="1" applyBorder="1" applyAlignment="1">
      <alignment horizontal="left" vertical="center" wrapText="1"/>
    </xf>
    <xf numFmtId="0" fontId="9" fillId="0" borderId="22" xfId="0" applyFont="1" applyBorder="1" applyAlignment="1">
      <alignment horizontal="center" vertical="center" wrapText="1"/>
    </xf>
    <xf numFmtId="0" fontId="0" fillId="0" borderId="23" xfId="0" applyFont="1" applyBorder="1" applyAlignment="1">
      <alignment horizontal="left" vertical="center"/>
    </xf>
    <xf numFmtId="49" fontId="1" fillId="0" borderId="24" xfId="0" applyNumberFormat="1" applyFont="1" applyBorder="1" applyAlignment="1">
      <alignment wrapText="1"/>
    </xf>
    <xf numFmtId="0" fontId="0" fillId="0" borderId="24" xfId="0" applyFont="1" applyBorder="1" applyAlignment="1">
      <alignment horizontal="left" vertical="center"/>
    </xf>
    <xf numFmtId="0" fontId="13" fillId="0" borderId="24" xfId="0" applyFont="1" applyBorder="1" applyAlignment="1">
      <alignment horizontal="left" vertical="center"/>
    </xf>
    <xf numFmtId="0" fontId="13" fillId="0" borderId="24" xfId="0" applyFont="1" applyBorder="1" applyAlignment="1">
      <alignment horizontal="left" vertical="center" wrapText="1"/>
    </xf>
    <xf numFmtId="0" fontId="0" fillId="0" borderId="24" xfId="0" applyFont="1" applyBorder="1" applyAlignment="1">
      <alignment vertical="center"/>
    </xf>
    <xf numFmtId="0" fontId="0" fillId="0" borderId="25" xfId="0" applyFont="1" applyBorder="1" applyAlignment="1">
      <alignment vertical="center" wrapText="1"/>
    </xf>
    <xf numFmtId="0" fontId="0" fillId="0" borderId="26" xfId="0" applyFont="1" applyBorder="1" applyAlignment="1">
      <alignmen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0" fillId="0" borderId="3"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4" xfId="0" applyFont="1" applyBorder="1" applyAlignment="1">
      <alignment vertical="center" wrapText="1"/>
    </xf>
    <xf numFmtId="0" fontId="0" fillId="0" borderId="26" xfId="0" applyFont="1" applyBorder="1" applyAlignment="1">
      <alignmen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3" xfId="0" applyFont="1" applyBorder="1" applyAlignment="1">
      <alignment vertical="center" wrapText="1"/>
    </xf>
    <xf numFmtId="0" fontId="0" fillId="0" borderId="22" xfId="0" applyFont="1" applyBorder="1" applyAlignment="1">
      <alignment vertical="center" wrapText="1"/>
    </xf>
    <xf numFmtId="0" fontId="1" fillId="0" borderId="32" xfId="0" applyFont="1" applyBorder="1"/>
    <xf numFmtId="0" fontId="14" fillId="0" borderId="33" xfId="0" applyFont="1" applyBorder="1"/>
    <xf numFmtId="0" fontId="15" fillId="0" borderId="33" xfId="0" applyFont="1" applyBorder="1"/>
    <xf numFmtId="0" fontId="16" fillId="0" borderId="33" xfId="0" applyFont="1" applyBorder="1"/>
    <xf numFmtId="0" fontId="17" fillId="0" borderId="34" xfId="0" applyFont="1" applyBorder="1"/>
    <xf numFmtId="0" fontId="18" fillId="0" borderId="35" xfId="0" applyFont="1" applyBorder="1"/>
    <xf numFmtId="0" fontId="1" fillId="0" borderId="36" xfId="0" applyFont="1" applyBorder="1"/>
    <xf numFmtId="1" fontId="1" fillId="0" borderId="37" xfId="0" applyNumberFormat="1" applyFont="1" applyBorder="1"/>
    <xf numFmtId="0" fontId="19" fillId="0" borderId="35" xfId="0" applyFont="1" applyBorder="1"/>
    <xf numFmtId="0" fontId="19" fillId="0" borderId="38" xfId="0" applyFont="1" applyBorder="1"/>
    <xf numFmtId="0" fontId="1" fillId="0" borderId="39" xfId="0" applyFont="1" applyBorder="1"/>
    <xf numFmtId="49" fontId="1" fillId="0" borderId="8" xfId="0" applyNumberFormat="1" applyFont="1" applyBorder="1" applyAlignment="1">
      <alignment horizontal="center" wrapText="1"/>
    </xf>
    <xf numFmtId="49" fontId="1" fillId="0" borderId="7" xfId="0" applyNumberFormat="1" applyFont="1" applyBorder="1" applyAlignment="1">
      <alignment horizontal="center" wrapText="1"/>
    </xf>
    <xf numFmtId="49" fontId="1" fillId="0" borderId="9" xfId="0" applyNumberFormat="1" applyFont="1" applyBorder="1" applyAlignment="1">
      <alignment horizontal="center" wrapText="1"/>
    </xf>
    <xf numFmtId="0" fontId="20" fillId="4" borderId="40" xfId="0" applyFont="1" applyFill="1" applyBorder="1"/>
    <xf numFmtId="0" fontId="0" fillId="5" borderId="1" xfId="0" applyFont="1" applyFill="1" applyBorder="1" applyAlignment="1">
      <alignment vertical="center"/>
    </xf>
    <xf numFmtId="0" fontId="1" fillId="0" borderId="0" xfId="0" applyFont="1" applyAlignment="1">
      <alignment horizontal="center" vertical="center"/>
    </xf>
    <xf numFmtId="9" fontId="1" fillId="0" borderId="0" xfId="0" applyNumberFormat="1" applyFont="1"/>
    <xf numFmtId="0" fontId="0" fillId="0" borderId="0" xfId="0" applyFont="1" applyAlignment="1">
      <alignment vertical="center"/>
    </xf>
    <xf numFmtId="0" fontId="1" fillId="6" borderId="1" xfId="0" applyFont="1" applyFill="1" applyBorder="1"/>
    <xf numFmtId="0" fontId="0" fillId="0" borderId="41" xfId="0" applyFont="1" applyBorder="1" applyAlignment="1">
      <alignment vertical="center"/>
    </xf>
    <xf numFmtId="0" fontId="9" fillId="0" borderId="7" xfId="0" applyFont="1" applyBorder="1" applyAlignment="1">
      <alignment horizontal="center" vertical="center" wrapText="1"/>
    </xf>
    <xf numFmtId="0" fontId="7" fillId="0" borderId="7" xfId="0" applyFont="1" applyBorder="1"/>
    <xf numFmtId="0" fontId="0" fillId="0" borderId="10" xfId="0" applyFont="1" applyBorder="1" applyAlignment="1">
      <alignment vertical="center" wrapText="1"/>
    </xf>
    <xf numFmtId="0" fontId="7" fillId="0" borderId="10" xfId="0" applyFont="1" applyBorder="1"/>
    <xf numFmtId="0" fontId="0" fillId="0" borderId="13" xfId="0" applyFont="1" applyBorder="1" applyAlignment="1">
      <alignment horizontal="center" vertical="center" wrapText="1"/>
    </xf>
    <xf numFmtId="0" fontId="7" fillId="0" borderId="15" xfId="0" applyFont="1" applyBorder="1"/>
    <xf numFmtId="0" fontId="7" fillId="0" borderId="18" xfId="0" applyFont="1" applyBorder="1"/>
    <xf numFmtId="0" fontId="1" fillId="0" borderId="20" xfId="0" applyFont="1" applyBorder="1" applyAlignment="1">
      <alignment horizontal="left" wrapText="1"/>
    </xf>
    <xf numFmtId="0" fontId="7" fillId="0" borderId="20" xfId="0" applyFont="1" applyBorder="1"/>
    <xf numFmtId="0" fontId="0" fillId="0" borderId="7" xfId="0" applyFont="1" applyBorder="1" applyAlignment="1">
      <alignment horizontal="left" vertical="center" wrapText="1"/>
    </xf>
    <xf numFmtId="49" fontId="2" fillId="0" borderId="2" xfId="0" applyNumberFormat="1" applyFont="1" applyBorder="1" applyAlignment="1">
      <alignment horizontal="center" vertical="center" wrapText="1"/>
    </xf>
    <xf numFmtId="0" fontId="7" fillId="0" borderId="2" xfId="0" applyFont="1" applyBorder="1"/>
    <xf numFmtId="0" fontId="1" fillId="0" borderId="5" xfId="0" applyFont="1" applyBorder="1" applyAlignment="1">
      <alignment horizontal="center"/>
    </xf>
    <xf numFmtId="0" fontId="7" fillId="0" borderId="6" xfId="0" applyFont="1" applyBorder="1"/>
    <xf numFmtId="0" fontId="1" fillId="0" borderId="7" xfId="0" applyFont="1" applyBorder="1" applyAlignment="1">
      <alignment horizontal="center"/>
    </xf>
    <xf numFmtId="0" fontId="8" fillId="0" borderId="8" xfId="0" applyFont="1" applyBorder="1" applyAlignment="1">
      <alignment vertical="center" wrapText="1"/>
    </xf>
    <xf numFmtId="0" fontId="7" fillId="0" borderId="9" xfId="0" applyFont="1" applyBorder="1"/>
    <xf numFmtId="0" fontId="0" fillId="0" borderId="8" xfId="0" applyFont="1" applyBorder="1" applyAlignment="1">
      <alignment horizontal="left" vertical="center" wrapText="1"/>
    </xf>
    <xf numFmtId="49" fontId="2" fillId="0" borderId="2" xfId="0" applyNumberFormat="1" applyFont="1" applyBorder="1" applyAlignment="1">
      <alignment horizontal="center" wrapText="1"/>
    </xf>
    <xf numFmtId="0" fontId="1" fillId="0" borderId="8" xfId="0" applyFont="1" applyBorder="1"/>
    <xf numFmtId="49" fontId="3" fillId="0" borderId="4" xfId="0" applyNumberFormat="1" applyFont="1" applyBorder="1" applyAlignment="1">
      <alignment wrapText="1"/>
    </xf>
    <xf numFmtId="0" fontId="7" fillId="0" borderId="4" xfId="0" applyFont="1" applyBorder="1"/>
    <xf numFmtId="0" fontId="0" fillId="0" borderId="27" xfId="0" applyFont="1" applyBorder="1" applyAlignment="1">
      <alignment horizontal="left" vertical="center" wrapText="1"/>
    </xf>
    <xf numFmtId="0" fontId="7" fillId="0" borderId="27" xfId="0" applyFont="1" applyBorder="1"/>
    <xf numFmtId="0" fontId="7" fillId="0" borderId="28" xfId="0" applyFont="1" applyBorder="1"/>
    <xf numFmtId="49" fontId="4" fillId="0" borderId="29" xfId="0" applyNumberFormat="1" applyFont="1" applyBorder="1" applyAlignment="1">
      <alignment wrapText="1"/>
    </xf>
    <xf numFmtId="0" fontId="7" fillId="0" borderId="30" xfId="0" applyFont="1" applyBorder="1"/>
    <xf numFmtId="0" fontId="7" fillId="0" borderId="31" xfId="0" applyFont="1" applyBorder="1"/>
    <xf numFmtId="49" fontId="1" fillId="0" borderId="8" xfId="0" applyNumberFormat="1" applyFont="1" applyBorder="1" applyAlignment="1">
      <alignment wrapText="1"/>
    </xf>
    <xf numFmtId="49" fontId="1" fillId="0" borderId="8" xfId="0" applyNumberFormat="1" applyFont="1" applyBorder="1" applyAlignment="1">
      <alignment horizontal="center" wrapText="1"/>
    </xf>
  </cellXfs>
  <cellStyles count="1">
    <cellStyle name="Normal" xfId="0" builtinId="0"/>
  </cellStyles>
  <dxfs count="13">
    <dxf>
      <fill>
        <patternFill patternType="solid">
          <fgColor rgb="FFD9E2F3"/>
          <bgColor rgb="FFD9E2F3"/>
        </patternFill>
      </fill>
    </dxf>
    <dxf>
      <fill>
        <patternFill patternType="solid">
          <fgColor rgb="FFD8D8D8"/>
          <bgColor rgb="FFD8D8D8"/>
        </patternFill>
      </fill>
    </dxf>
    <dxf>
      <fill>
        <patternFill patternType="solid">
          <fgColor theme="6"/>
          <bgColor theme="6"/>
        </patternFill>
      </fill>
    </dxf>
    <dxf>
      <fill>
        <patternFill patternType="solid">
          <fgColor theme="4"/>
          <bgColor theme="4"/>
        </patternFill>
      </fill>
    </dxf>
    <dxf>
      <fill>
        <patternFill patternType="solid">
          <fgColor rgb="FFD9E2F3"/>
          <bgColor rgb="FFD9E2F3"/>
        </patternFill>
      </fill>
    </dxf>
    <dxf>
      <fill>
        <patternFill patternType="solid">
          <fgColor rgb="FFD8D8D8"/>
          <bgColor rgb="FFD8D8D8"/>
        </patternFill>
      </fill>
    </dxf>
    <dxf>
      <fill>
        <patternFill patternType="solid">
          <fgColor theme="6"/>
          <bgColor theme="6"/>
        </patternFill>
      </fill>
    </dxf>
    <dxf>
      <fill>
        <patternFill patternType="solid">
          <fgColor rgb="FFD9E2F3"/>
          <bgColor rgb="FFD9E2F3"/>
        </patternFill>
      </fill>
    </dxf>
    <dxf>
      <fill>
        <patternFill patternType="solid">
          <fgColor rgb="FFD8D8D8"/>
          <bgColor rgb="FFD8D8D8"/>
        </patternFill>
      </fill>
    </dxf>
    <dxf>
      <fill>
        <patternFill patternType="solid">
          <fgColor theme="6"/>
          <bgColor theme="6"/>
        </patternFill>
      </fill>
    </dxf>
    <dxf>
      <fill>
        <patternFill patternType="solid">
          <fgColor rgb="FFD9E2F3"/>
          <bgColor rgb="FFD9E2F3"/>
        </patternFill>
      </fill>
    </dxf>
    <dxf>
      <fill>
        <patternFill patternType="solid">
          <fgColor rgb="FFD8D8D8"/>
          <bgColor rgb="FFD8D8D8"/>
        </patternFill>
      </fill>
    </dxf>
    <dxf>
      <fill>
        <patternFill patternType="solid">
          <fgColor theme="6"/>
          <bgColor theme="6"/>
        </patternFill>
      </fill>
    </dxf>
  </dxfs>
  <tableStyles count="4">
    <tableStyle name="Frases-style" pivot="0" count="3">
      <tableStyleElement type="headerRow" dxfId="12"/>
      <tableStyleElement type="firstRowStripe" dxfId="11"/>
      <tableStyleElement type="secondRowStripe" dxfId="10"/>
    </tableStyle>
    <tableStyle name="Cálculos-style" pivot="0" count="3">
      <tableStyleElement type="headerRow" dxfId="9"/>
      <tableStyleElement type="firstRowStripe" dxfId="8"/>
      <tableStyleElement type="secondRowStripe" dxfId="7"/>
    </tableStyle>
    <tableStyle name="Cálculos-style 2" pivot="0" count="4">
      <tableStyleElement type="headerRow" dxfId="6"/>
      <tableStyleElement type="totalRow" dxfId="3"/>
      <tableStyleElement type="firstRowStripe" dxfId="5"/>
      <tableStyleElement type="secondRowStripe" dxfId="4"/>
    </tableStyle>
    <tableStyle name="Cálculos-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1" i="0">
                <a:solidFill>
                  <a:schemeClr val="lt1"/>
                </a:solidFill>
                <a:latin typeface="+mn-lt"/>
              </a:defRPr>
            </a:pPr>
            <a:r>
              <a:rPr lang="en-US" sz="1400" b="1" i="0">
                <a:solidFill>
                  <a:schemeClr val="lt1"/>
                </a:solidFill>
                <a:latin typeface="+mn-lt"/>
              </a:rPr>
              <a:t>MI RESULTADO DEL TEST TGE</a:t>
            </a:r>
          </a:p>
        </c:rich>
      </c:tx>
      <c:layout/>
      <c:overlay val="0"/>
    </c:title>
    <c:autoTitleDeleted val="0"/>
    <c:plotArea>
      <c:layout/>
      <c:radarChart>
        <c:radarStyle val="marker"/>
        <c:varyColors val="1"/>
        <c:ser>
          <c:idx val="0"/>
          <c:order val="0"/>
          <c:tx>
            <c:strRef>
              <c:f>'Resultado Test TEG'!$C$8</c:f>
              <c:strCache>
                <c:ptCount val="1"/>
                <c:pt idx="0">
                  <c:v>MÁXIMO</c:v>
                </c:pt>
              </c:strCache>
            </c:strRef>
          </c:tx>
          <c:spPr>
            <a:ln w="9525" cmpd="sng">
              <a:solidFill>
                <a:schemeClr val="accent1"/>
              </a:solidFill>
            </a:ln>
          </c:spPr>
          <c:marker>
            <c:symbol val="none"/>
          </c:marker>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TEG'!$C$9:$C$13</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27-441E-AC51-F698B342E163}"/>
            </c:ext>
          </c:extLst>
        </c:ser>
        <c:ser>
          <c:idx val="1"/>
          <c:order val="1"/>
          <c:tx>
            <c:strRef>
              <c:f>'Resultado Test TEG'!$D$8</c:f>
              <c:strCache>
                <c:ptCount val="1"/>
                <c:pt idx="0">
                  <c:v>MEDIO</c:v>
                </c:pt>
              </c:strCache>
            </c:strRef>
          </c:tx>
          <c:spPr>
            <a:ln w="9525" cmpd="sng">
              <a:solidFill>
                <a:schemeClr val="accent2"/>
              </a:solidFill>
            </a:ln>
          </c:spPr>
          <c:marker>
            <c:symbol val="none"/>
          </c:marker>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TEG'!$D$9:$D$13</c:f>
              <c:numCache>
                <c:formatCode>General</c:formatCode>
                <c:ptCount val="5"/>
                <c:pt idx="0">
                  <c:v>75</c:v>
                </c:pt>
                <c:pt idx="1">
                  <c:v>50</c:v>
                </c:pt>
                <c:pt idx="2">
                  <c:v>75</c:v>
                </c:pt>
                <c:pt idx="3">
                  <c:v>75</c:v>
                </c:pt>
                <c:pt idx="4">
                  <c:v>75</c:v>
                </c:pt>
              </c:numCache>
            </c:numRef>
          </c:val>
          <c:extLst>
            <c:ext xmlns:c16="http://schemas.microsoft.com/office/drawing/2014/chart" uri="{C3380CC4-5D6E-409C-BE32-E72D297353CC}">
              <c16:uniqueId val="{00000001-9927-441E-AC51-F698B342E163}"/>
            </c:ext>
          </c:extLst>
        </c:ser>
        <c:ser>
          <c:idx val="2"/>
          <c:order val="2"/>
          <c:tx>
            <c:strRef>
              <c:f>'Resultado Test TEG'!$E$8</c:f>
              <c:strCache>
                <c:ptCount val="1"/>
                <c:pt idx="0">
                  <c:v>BAJO</c:v>
                </c:pt>
              </c:strCache>
            </c:strRef>
          </c:tx>
          <c:spPr>
            <a:ln w="9525" cmpd="sng">
              <a:solidFill>
                <a:schemeClr val="accent3"/>
              </a:solidFill>
            </a:ln>
          </c:spPr>
          <c:marker>
            <c:symbol val="none"/>
          </c:marker>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TEG'!$E$9:$E$13</c:f>
              <c:numCache>
                <c:formatCode>General</c:formatCode>
                <c:ptCount val="5"/>
                <c:pt idx="0">
                  <c:v>50</c:v>
                </c:pt>
                <c:pt idx="1">
                  <c:v>33</c:v>
                </c:pt>
                <c:pt idx="2">
                  <c:v>50</c:v>
                </c:pt>
                <c:pt idx="3">
                  <c:v>50</c:v>
                </c:pt>
                <c:pt idx="4">
                  <c:v>50</c:v>
                </c:pt>
              </c:numCache>
            </c:numRef>
          </c:val>
          <c:extLst>
            <c:ext xmlns:c16="http://schemas.microsoft.com/office/drawing/2014/chart" uri="{C3380CC4-5D6E-409C-BE32-E72D297353CC}">
              <c16:uniqueId val="{00000002-9927-441E-AC51-F698B342E163}"/>
            </c:ext>
          </c:extLst>
        </c:ser>
        <c:ser>
          <c:idx val="3"/>
          <c:order val="3"/>
          <c:tx>
            <c:strRef>
              <c:f>'Resultado Test TEG'!$F$8</c:f>
              <c:strCache>
                <c:ptCount val="1"/>
                <c:pt idx="0">
                  <c:v>MI RESULTADO</c:v>
                </c:pt>
              </c:strCache>
            </c:strRef>
          </c:tx>
          <c:spPr>
            <a:ln w="9525" cmpd="sng">
              <a:solidFill>
                <a:schemeClr val="accent4"/>
              </a:solidFill>
            </a:ln>
          </c:spPr>
          <c:marker>
            <c:symbol val="none"/>
          </c:marker>
          <c:cat>
            <c:strRef>
              <c:f>'Resultado Test TEG'!$B$9:$B$13</c:f>
              <c:strCache>
                <c:ptCount val="5"/>
                <c:pt idx="0">
                  <c:v>Necesidad de logro</c:v>
                </c:pt>
                <c:pt idx="1">
                  <c:v>Necesidad de autonomía / independencia</c:v>
                </c:pt>
                <c:pt idx="2">
                  <c:v>Tendencia creativa</c:v>
                </c:pt>
                <c:pt idx="3">
                  <c:v>Asumir riesgos calculados</c:v>
                </c:pt>
                <c:pt idx="4">
                  <c:v>Creencia de éxito basado en el propio esfuerzo</c:v>
                </c:pt>
              </c:strCache>
            </c:strRef>
          </c:cat>
          <c:val>
            <c:numRef>
              <c:f>'Resultado Test TEG'!$F$9:$F$13</c:f>
              <c:numCache>
                <c:formatCode>0</c:formatCode>
                <c:ptCount val="5"/>
              </c:numCache>
            </c:numRef>
          </c:val>
          <c:extLst>
            <c:ext xmlns:c16="http://schemas.microsoft.com/office/drawing/2014/chart" uri="{C3380CC4-5D6E-409C-BE32-E72D297353CC}">
              <c16:uniqueId val="{00000003-9927-441E-AC51-F698B342E163}"/>
            </c:ext>
          </c:extLst>
        </c:ser>
        <c:dLbls>
          <c:showLegendKey val="0"/>
          <c:showVal val="0"/>
          <c:showCatName val="0"/>
          <c:showSerName val="0"/>
          <c:showPercent val="0"/>
          <c:showBubbleSize val="0"/>
        </c:dLbls>
        <c:axId val="2109227"/>
        <c:axId val="47793739"/>
      </c:radarChart>
      <c:catAx>
        <c:axId val="210922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7793739"/>
        <c:crosses val="autoZero"/>
        <c:auto val="1"/>
        <c:lblAlgn val="ctr"/>
        <c:lblOffset val="100"/>
        <c:noMultiLvlLbl val="1"/>
      </c:catAx>
      <c:valAx>
        <c:axId val="477937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2109227"/>
        <c:crosses val="autoZero"/>
        <c:crossBetween val="between"/>
      </c:valAx>
    </c:plotArea>
    <c:legend>
      <c:legendPos val="t"/>
      <c:layout>
        <c:manualLayout>
          <c:xMode val="edge"/>
          <c:yMode val="edge"/>
          <c:x val="0.25163812070660979"/>
          <c:y val="7.2724637681159429E-2"/>
        </c:manualLayout>
      </c:layout>
      <c:overlay val="0"/>
      <c:txPr>
        <a:bodyPr/>
        <a:lstStyle/>
        <a:p>
          <a:pPr lvl="0">
            <a:defRPr sz="900" b="0" i="0">
              <a:solidFill>
                <a:schemeClr val="lt1"/>
              </a:solidFill>
              <a:latin typeface="+mn-lt"/>
            </a:defRPr>
          </a:pPr>
          <a:endParaRPr lang="en-US"/>
        </a:p>
      </c:txPr>
    </c:legend>
    <c:plotVisOnly val="1"/>
    <c:dispBlanksAs val="zero"/>
    <c:showDLblsOverMax val="1"/>
  </c:chart>
  <c:spPr>
    <a:solidFill>
      <a:schemeClr val="dk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342900</xdr:colOff>
      <xdr:row>13</xdr:row>
      <xdr:rowOff>133350</xdr:rowOff>
    </xdr:from>
    <xdr:ext cx="6991350" cy="4600575"/>
    <xdr:graphicFrame macro="">
      <xdr:nvGraphicFramePr>
        <xdr:cNvPr id="2122140548"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id="1" name="Table_1" displayName="Table_1" ref="B2:D56">
  <tableColumns count="3">
    <tableColumn id="1" name="#"/>
    <tableColumn id="2" name="Afirmación"/>
    <tableColumn id="3" name="Respuesta"/>
  </tableColumns>
  <tableStyleInfo name="Frases-style" showFirstColumn="1" showLastColumn="1" showRowStripes="1" showColumnStripes="0"/>
</table>
</file>

<file path=xl/tables/table2.xml><?xml version="1.0" encoding="utf-8"?>
<table xmlns="http://schemas.openxmlformats.org/spreadsheetml/2006/main" id="2" name="Table_2" displayName="Table_2" ref="E2:F11">
  <tableColumns count="2">
    <tableColumn id="1" name="# Fila"/>
    <tableColumn id="2" name="Suma Filas"/>
  </tableColumns>
  <tableStyleInfo name="Cálculos-style" showFirstColumn="1" showLastColumn="1" showRowStripes="1" showColumnStripes="0"/>
</table>
</file>

<file path=xl/tables/table3.xml><?xml version="1.0" encoding="utf-8"?>
<table xmlns="http://schemas.openxmlformats.org/spreadsheetml/2006/main" id="3" name="Table_3" displayName="Table_3" ref="H2:J8">
  <tableColumns count="3">
    <tableColumn id="1" name="# Secc."/>
    <tableColumn id="2" name="Suma Secciones"/>
    <tableColumn id="3" name="Porcentaje"/>
  </tableColumns>
  <tableStyleInfo name="Cálculos-style 2" showFirstColumn="1" showLastColumn="1" showRowStripes="1" showColumnStripes="0"/>
</table>
</file>

<file path=xl/tables/table4.xml><?xml version="1.0" encoding="utf-8"?>
<table xmlns="http://schemas.openxmlformats.org/spreadsheetml/2006/main" id="4" name="Table_4" displayName="Table_4" ref="C2:C56">
  <tableColumns count="1">
    <tableColumn id="1" name="Puntos"/>
  </tableColumns>
  <tableStyleInfo name="Cálculo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43" workbookViewId="0"/>
  </sheetViews>
  <sheetFormatPr baseColWidth="10" defaultColWidth="12.625" defaultRowHeight="15" customHeight="1"/>
  <cols>
    <col min="1" max="1" width="9.375" customWidth="1"/>
    <col min="2" max="2" width="79.375" customWidth="1"/>
    <col min="3" max="26" width="9.375" customWidth="1"/>
  </cols>
  <sheetData>
    <row r="1" spans="1:3">
      <c r="A1" s="1"/>
      <c r="B1" s="2"/>
      <c r="C1" s="1"/>
    </row>
    <row r="2" spans="1:3" ht="19.5">
      <c r="A2" s="1"/>
      <c r="B2" s="3" t="s">
        <v>0</v>
      </c>
      <c r="C2" s="1"/>
    </row>
    <row r="3" spans="1:3">
      <c r="A3" s="1"/>
      <c r="B3" s="4"/>
      <c r="C3" s="1"/>
    </row>
    <row r="4" spans="1:3">
      <c r="A4" s="1"/>
      <c r="B4" s="5" t="s">
        <v>1</v>
      </c>
      <c r="C4" s="1"/>
    </row>
    <row r="5" spans="1:3">
      <c r="A5" s="1"/>
      <c r="B5" s="6"/>
      <c r="C5" s="1"/>
    </row>
    <row r="6" spans="1:3" ht="120">
      <c r="A6" s="1"/>
      <c r="B6" s="7" t="s">
        <v>2</v>
      </c>
      <c r="C6" s="1"/>
    </row>
    <row r="7" spans="1:3">
      <c r="A7" s="1"/>
      <c r="B7" s="7"/>
      <c r="C7" s="1"/>
    </row>
    <row r="8" spans="1:3" ht="60">
      <c r="A8" s="1"/>
      <c r="B8" s="7" t="s">
        <v>3</v>
      </c>
      <c r="C8" s="1"/>
    </row>
    <row r="9" spans="1:3">
      <c r="A9" s="1"/>
      <c r="B9" s="7"/>
      <c r="C9" s="1"/>
    </row>
    <row r="10" spans="1:3" ht="120">
      <c r="A10" s="1"/>
      <c r="B10" s="7" t="s">
        <v>4</v>
      </c>
      <c r="C10" s="1"/>
    </row>
    <row r="11" spans="1:3">
      <c r="A11" s="1"/>
      <c r="B11" s="7"/>
      <c r="C11" s="1"/>
    </row>
    <row r="12" spans="1:3" ht="150">
      <c r="A12" s="1"/>
      <c r="B12" s="7" t="s">
        <v>5</v>
      </c>
      <c r="C12" s="1"/>
    </row>
    <row r="13" spans="1:3">
      <c r="A13" s="1"/>
      <c r="B13" s="2"/>
      <c r="C13" s="1"/>
    </row>
    <row r="14" spans="1:3">
      <c r="A14" s="1"/>
      <c r="B14" s="2"/>
      <c r="C14" s="1"/>
    </row>
    <row r="15" spans="1:3" ht="19.5">
      <c r="A15" s="1"/>
      <c r="B15" s="3" t="s">
        <v>0</v>
      </c>
      <c r="C15" s="1"/>
    </row>
    <row r="16" spans="1:3">
      <c r="A16" s="1"/>
      <c r="B16" s="4"/>
      <c r="C16" s="1"/>
    </row>
    <row r="17" spans="1:3">
      <c r="A17" s="1"/>
      <c r="B17" s="5" t="s">
        <v>6</v>
      </c>
      <c r="C17" s="1"/>
    </row>
    <row r="18" spans="1:3">
      <c r="A18" s="1"/>
      <c r="B18" s="6"/>
      <c r="C18" s="1"/>
    </row>
    <row r="19" spans="1:3">
      <c r="A19" s="1"/>
      <c r="B19" s="7" t="s">
        <v>7</v>
      </c>
      <c r="C19" s="1"/>
    </row>
    <row r="20" spans="1:3">
      <c r="A20" s="1"/>
      <c r="B20" s="7" t="s">
        <v>8</v>
      </c>
      <c r="C20" s="1"/>
    </row>
    <row r="21" spans="1:3" ht="15.75" customHeight="1">
      <c r="A21" s="1"/>
      <c r="B21" s="7" t="s">
        <v>9</v>
      </c>
      <c r="C21" s="1"/>
    </row>
    <row r="22" spans="1:3" ht="15.75" customHeight="1">
      <c r="A22" s="1"/>
      <c r="B22" s="7" t="s">
        <v>10</v>
      </c>
      <c r="C22" s="1"/>
    </row>
    <row r="23" spans="1:3" ht="15.75" customHeight="1">
      <c r="A23" s="1"/>
      <c r="B23" s="7"/>
      <c r="C23" s="1"/>
    </row>
    <row r="24" spans="1:3" ht="15.75" customHeight="1">
      <c r="A24" s="1"/>
      <c r="B24" s="7" t="s">
        <v>11</v>
      </c>
      <c r="C24" s="1"/>
    </row>
    <row r="25" spans="1:3" ht="15.75" customHeight="1">
      <c r="A25" s="1"/>
      <c r="B25" s="7" t="s">
        <v>12</v>
      </c>
      <c r="C25" s="1"/>
    </row>
    <row r="26" spans="1:3" ht="15.75" customHeight="1">
      <c r="A26" s="1"/>
      <c r="B26" s="7"/>
      <c r="C26" s="1"/>
    </row>
    <row r="27" spans="1:3" ht="15.75" customHeight="1">
      <c r="A27" s="1"/>
      <c r="B27" s="8" t="s">
        <v>13</v>
      </c>
      <c r="C27" s="1"/>
    </row>
    <row r="28" spans="1:3" ht="15.75" customHeight="1">
      <c r="A28" s="1"/>
      <c r="B28" s="8" t="s">
        <v>14</v>
      </c>
      <c r="C28" s="1"/>
    </row>
    <row r="29" spans="1:3" ht="15.75" customHeight="1">
      <c r="A29" s="1"/>
      <c r="B29" s="8" t="s">
        <v>15</v>
      </c>
      <c r="C29" s="1"/>
    </row>
    <row r="30" spans="1:3" ht="15.75" customHeight="1">
      <c r="A30" s="1"/>
      <c r="B30" s="8"/>
      <c r="C30" s="1"/>
    </row>
    <row r="31" spans="1:3" ht="15.75" customHeight="1">
      <c r="A31" s="1"/>
      <c r="B31" s="7" t="s">
        <v>16</v>
      </c>
      <c r="C31" s="1"/>
    </row>
    <row r="32" spans="1:3" ht="15.75" customHeight="1">
      <c r="A32" s="1"/>
      <c r="B32" s="9" t="s">
        <v>17</v>
      </c>
      <c r="C32" s="1"/>
    </row>
    <row r="33" spans="1:3" ht="15.75" customHeight="1">
      <c r="A33" s="1"/>
      <c r="B33" s="9" t="s">
        <v>18</v>
      </c>
      <c r="C33" s="1"/>
    </row>
    <row r="34" spans="1:3" ht="15.75" customHeight="1">
      <c r="A34" s="1"/>
      <c r="B34" s="7"/>
      <c r="C34" s="1"/>
    </row>
    <row r="35" spans="1:3" ht="15.75" customHeight="1">
      <c r="A35" s="1"/>
      <c r="B35" s="7" t="s">
        <v>19</v>
      </c>
      <c r="C35" s="1"/>
    </row>
    <row r="36" spans="1:3" ht="15.75" customHeight="1">
      <c r="A36" s="1"/>
      <c r="B36" s="7"/>
      <c r="C36" s="1"/>
    </row>
    <row r="37" spans="1:3" ht="15.75" customHeight="1">
      <c r="A37" s="1"/>
      <c r="B37" s="7" t="s">
        <v>20</v>
      </c>
      <c r="C37" s="1"/>
    </row>
    <row r="38" spans="1:3" ht="15.75" customHeight="1">
      <c r="A38" s="1"/>
      <c r="B38" s="7"/>
      <c r="C38" s="1"/>
    </row>
    <row r="39" spans="1:3" ht="15.75" customHeight="1">
      <c r="A39" s="1"/>
      <c r="B39" s="7" t="s">
        <v>21</v>
      </c>
      <c r="C39" s="1"/>
    </row>
    <row r="40" spans="1:3" ht="15.75" customHeight="1">
      <c r="A40" s="1"/>
      <c r="B40" s="2"/>
      <c r="C40" s="1"/>
    </row>
    <row r="41" spans="1:3" ht="15.75" customHeight="1">
      <c r="B41" s="10"/>
    </row>
    <row r="42" spans="1:3" ht="15.75" customHeight="1">
      <c r="B42" s="10"/>
    </row>
    <row r="43" spans="1:3" ht="15.75" customHeight="1">
      <c r="B43" s="10"/>
    </row>
    <row r="44" spans="1:3" ht="15.75" customHeight="1">
      <c r="B44" s="10"/>
    </row>
    <row r="45" spans="1:3" ht="15.75" customHeight="1">
      <c r="B45" s="10"/>
    </row>
    <row r="46" spans="1:3" ht="15.75" customHeight="1">
      <c r="B46" s="10"/>
    </row>
    <row r="47" spans="1:3" ht="15.75" customHeight="1">
      <c r="B47" s="10"/>
    </row>
    <row r="48" spans="1:3"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baseColWidth="10" defaultColWidth="12.625" defaultRowHeight="15" customHeight="1"/>
  <cols>
    <col min="1" max="1" width="9.375" customWidth="1"/>
    <col min="2" max="2" width="2.875" customWidth="1"/>
    <col min="3" max="3" width="6.25" customWidth="1"/>
    <col min="4" max="4" width="9.375" customWidth="1"/>
    <col min="5" max="5" width="4.875" customWidth="1"/>
    <col min="6" max="6" width="9" customWidth="1"/>
    <col min="7" max="7" width="9.375" customWidth="1"/>
    <col min="8" max="8" width="8" customWidth="1"/>
    <col min="9" max="9" width="13.125" customWidth="1"/>
    <col min="10" max="26" width="9.375" customWidth="1"/>
  </cols>
  <sheetData>
    <row r="1" spans="1:11">
      <c r="A1" s="1"/>
      <c r="B1" s="1"/>
      <c r="C1" s="1"/>
      <c r="D1" s="1"/>
      <c r="E1" s="1"/>
      <c r="F1" s="1"/>
      <c r="G1" s="1"/>
      <c r="H1" s="1"/>
      <c r="I1" s="1"/>
      <c r="J1" s="1"/>
      <c r="K1" s="1"/>
    </row>
    <row r="2" spans="1:11">
      <c r="A2" s="1"/>
      <c r="B2" s="61" t="s">
        <v>22</v>
      </c>
      <c r="C2" s="11" t="s">
        <v>196</v>
      </c>
      <c r="D2" s="1"/>
      <c r="E2" s="12" t="s">
        <v>197</v>
      </c>
      <c r="F2" s="12" t="s">
        <v>198</v>
      </c>
      <c r="G2" s="1"/>
      <c r="H2" s="12" t="s">
        <v>199</v>
      </c>
      <c r="I2" s="12" t="s">
        <v>200</v>
      </c>
      <c r="J2" s="12" t="s">
        <v>201</v>
      </c>
      <c r="K2" s="1"/>
    </row>
    <row r="3" spans="1:11">
      <c r="A3" s="1">
        <v>1</v>
      </c>
      <c r="B3" s="62">
        <v>1</v>
      </c>
      <c r="C3" s="63">
        <f>IF(OR(AND(ISODD(Frases!$B3),Frases!$D3="D"),(AND(ISEVEN(Frases!$B3),Frases!$D3="A"))),1,0)</f>
        <v>1</v>
      </c>
      <c r="D3" s="1"/>
      <c r="E3" s="12" t="s">
        <v>202</v>
      </c>
      <c r="F3" s="12">
        <f t="shared" ref="F3:F11" si="0">C3+C12+C21+C30+C39+C48</f>
        <v>5</v>
      </c>
      <c r="G3" s="1"/>
      <c r="H3" s="12" t="s">
        <v>203</v>
      </c>
      <c r="I3" s="12">
        <f>F3+F8</f>
        <v>8</v>
      </c>
      <c r="J3" s="64">
        <f>Cálculos!$I3/12</f>
        <v>0.66666666666666663</v>
      </c>
      <c r="K3" s="1"/>
    </row>
    <row r="4" spans="1:11">
      <c r="A4" s="1">
        <v>2</v>
      </c>
      <c r="B4" s="65">
        <v>2</v>
      </c>
      <c r="C4" s="63">
        <f>IF(OR(AND(ISODD(Frases!$B4),Frases!$D4="D"),(AND(ISEVEN(Frases!$B4),Frases!$D4="A"))),1,0)</f>
        <v>1</v>
      </c>
      <c r="D4" s="1"/>
      <c r="E4" s="12" t="s">
        <v>204</v>
      </c>
      <c r="F4" s="12">
        <f t="shared" si="0"/>
        <v>3</v>
      </c>
      <c r="G4" s="1"/>
      <c r="H4" s="12" t="s">
        <v>205</v>
      </c>
      <c r="I4" s="12">
        <f>F5</f>
        <v>5</v>
      </c>
      <c r="J4" s="64">
        <f>Cálculos!$I4/6</f>
        <v>0.83333333333333337</v>
      </c>
      <c r="K4" s="1"/>
    </row>
    <row r="5" spans="1:11">
      <c r="A5" s="1">
        <v>3</v>
      </c>
      <c r="B5" s="62">
        <v>3</v>
      </c>
      <c r="C5" s="63">
        <f>IF(OR(AND(ISODD(Frases!$B5),Frases!$D5="D"),(AND(ISEVEN(Frases!$B5),Frases!$D5="A"))),1,0)</f>
        <v>1</v>
      </c>
      <c r="D5" s="1"/>
      <c r="E5" s="12" t="s">
        <v>206</v>
      </c>
      <c r="F5" s="12">
        <f t="shared" si="0"/>
        <v>5</v>
      </c>
      <c r="G5" s="1"/>
      <c r="H5" s="12" t="s">
        <v>207</v>
      </c>
      <c r="I5" s="12">
        <f>F7+F10</f>
        <v>7</v>
      </c>
      <c r="J5" s="64">
        <f>Cálculos!$I5/12</f>
        <v>0.58333333333333337</v>
      </c>
      <c r="K5" s="1"/>
    </row>
    <row r="6" spans="1:11">
      <c r="A6" s="1">
        <v>4</v>
      </c>
      <c r="B6" s="65">
        <v>4</v>
      </c>
      <c r="C6" s="63">
        <f>IF(OR(AND(ISODD(Frases!$B6),Frases!$D6="D"),(AND(ISEVEN(Frases!$B6),Frases!$D6="A"))),1,0)</f>
        <v>0</v>
      </c>
      <c r="D6" s="1"/>
      <c r="E6" s="12" t="s">
        <v>208</v>
      </c>
      <c r="F6" s="12">
        <f t="shared" si="0"/>
        <v>3</v>
      </c>
      <c r="G6" s="1"/>
      <c r="H6" s="12" t="s">
        <v>209</v>
      </c>
      <c r="I6" s="12">
        <f>F4+F11</f>
        <v>8</v>
      </c>
      <c r="J6" s="64">
        <f>Cálculos!$I6/12</f>
        <v>0.66666666666666663</v>
      </c>
      <c r="K6" s="1"/>
    </row>
    <row r="7" spans="1:11">
      <c r="A7" s="1">
        <v>5</v>
      </c>
      <c r="B7" s="62">
        <v>5</v>
      </c>
      <c r="C7" s="63">
        <f>IF(OR(AND(ISODD(Frases!$B7),Frases!$D7="D"),(AND(ISEVEN(Frases!$B7),Frases!$D7="A"))),1,0)</f>
        <v>1</v>
      </c>
      <c r="D7" s="1"/>
      <c r="E7" s="12" t="s">
        <v>210</v>
      </c>
      <c r="F7" s="12">
        <f t="shared" si="0"/>
        <v>4</v>
      </c>
      <c r="G7" s="1"/>
      <c r="H7" s="12" t="s">
        <v>211</v>
      </c>
      <c r="I7" s="12">
        <f>F6+F9</f>
        <v>7</v>
      </c>
      <c r="J7" s="64">
        <f>Cálculos!$I7/12</f>
        <v>0.58333333333333337</v>
      </c>
      <c r="K7" s="1"/>
    </row>
    <row r="8" spans="1:11">
      <c r="A8" s="1">
        <v>6</v>
      </c>
      <c r="B8" s="65">
        <v>6</v>
      </c>
      <c r="C8" s="63">
        <f>IF(OR(AND(ISODD(Frases!$B8),Frases!$D8="D"),(AND(ISEVEN(Frases!$B8),Frases!$D8="A"))),1,0)</f>
        <v>1</v>
      </c>
      <c r="D8" s="1"/>
      <c r="E8" s="12" t="s">
        <v>212</v>
      </c>
      <c r="F8" s="12">
        <f t="shared" si="0"/>
        <v>3</v>
      </c>
      <c r="G8" s="1"/>
      <c r="H8" s="12" t="s">
        <v>213</v>
      </c>
      <c r="I8" s="12">
        <f>SUBTOTAL(109,Cálculos!$I$3:$I$7)</f>
        <v>35</v>
      </c>
      <c r="J8" s="64">
        <f>SUBTOTAL(101,Cálculos!$J$3:$J$7)</f>
        <v>0.66666666666666674</v>
      </c>
      <c r="K8" s="1"/>
    </row>
    <row r="9" spans="1:11">
      <c r="A9" s="1">
        <v>7</v>
      </c>
      <c r="B9" s="62">
        <v>7</v>
      </c>
      <c r="C9" s="63">
        <f>IF(OR(AND(ISODD(Frases!$B9),Frases!$D9="D"),(AND(ISEVEN(Frases!$B9),Frases!$D9="A"))),1,0)</f>
        <v>1</v>
      </c>
      <c r="D9" s="1"/>
      <c r="E9" s="12" t="s">
        <v>214</v>
      </c>
      <c r="F9" s="12">
        <f t="shared" si="0"/>
        <v>4</v>
      </c>
      <c r="G9" s="1"/>
      <c r="H9" s="1"/>
      <c r="I9" s="1"/>
      <c r="J9" s="1"/>
      <c r="K9" s="1"/>
    </row>
    <row r="10" spans="1:11">
      <c r="A10" s="1">
        <v>8</v>
      </c>
      <c r="B10" s="65">
        <v>8</v>
      </c>
      <c r="C10" s="63">
        <f>IF(OR(AND(ISODD(Frases!$B10),Frases!$D10="D"),(AND(ISEVEN(Frases!$B10),Frases!$D10="A"))),1,0)</f>
        <v>0</v>
      </c>
      <c r="D10" s="1"/>
      <c r="E10" s="12" t="s">
        <v>215</v>
      </c>
      <c r="F10" s="12">
        <f t="shared" si="0"/>
        <v>3</v>
      </c>
      <c r="G10" s="1"/>
      <c r="H10" s="1"/>
      <c r="I10" s="1"/>
      <c r="J10" s="1"/>
      <c r="K10" s="1"/>
    </row>
    <row r="11" spans="1:11">
      <c r="A11" s="1">
        <v>9</v>
      </c>
      <c r="B11" s="62">
        <v>9</v>
      </c>
      <c r="C11" s="63">
        <f>IF(OR(AND(ISODD(Frases!$B11),Frases!$D11="D"),(AND(ISEVEN(Frases!$B11),Frases!$D11="A"))),1,0)</f>
        <v>1</v>
      </c>
      <c r="D11" s="1"/>
      <c r="E11" s="12" t="s">
        <v>216</v>
      </c>
      <c r="F11" s="12">
        <f t="shared" si="0"/>
        <v>5</v>
      </c>
      <c r="G11" s="1"/>
      <c r="H11" s="1"/>
      <c r="I11" s="1"/>
      <c r="J11" s="1"/>
      <c r="K11" s="1"/>
    </row>
    <row r="12" spans="1:11">
      <c r="A12" s="66">
        <v>1</v>
      </c>
      <c r="B12" s="65">
        <v>10</v>
      </c>
      <c r="C12" s="63">
        <f>IF(OR(AND(ISODD(Frases!$B12),Frases!$D12="D"),(AND(ISEVEN(Frases!$B12),Frases!$D12="A"))),1,0)</f>
        <v>1</v>
      </c>
      <c r="D12" s="1"/>
      <c r="E12" s="1"/>
      <c r="F12" s="1"/>
      <c r="G12" s="1"/>
      <c r="H12" s="1"/>
      <c r="I12" s="1"/>
      <c r="J12" s="1"/>
      <c r="K12" s="1"/>
    </row>
    <row r="13" spans="1:11">
      <c r="A13" s="66">
        <v>2</v>
      </c>
      <c r="B13" s="62">
        <v>11</v>
      </c>
      <c r="C13" s="63">
        <f>IF(OR(AND(ISODD(Frases!$B13),Frases!$D13="D"),(AND(ISEVEN(Frases!$B13),Frases!$D13="A"))),1,0)</f>
        <v>0</v>
      </c>
      <c r="D13" s="1"/>
      <c r="E13" s="1"/>
      <c r="F13" s="1"/>
      <c r="G13" s="1"/>
      <c r="H13" s="1"/>
      <c r="I13" s="1"/>
      <c r="J13" s="1"/>
      <c r="K13" s="1"/>
    </row>
    <row r="14" spans="1:11">
      <c r="A14" s="66">
        <v>3</v>
      </c>
      <c r="B14" s="65">
        <v>12</v>
      </c>
      <c r="C14" s="63">
        <f>IF(OR(AND(ISODD(Frases!$B14),Frases!$D14="D"),(AND(ISEVEN(Frases!$B14),Frases!$D14="A"))),1,0)</f>
        <v>1</v>
      </c>
      <c r="D14" s="1"/>
      <c r="E14" s="1"/>
      <c r="F14" s="1"/>
      <c r="G14" s="1"/>
      <c r="H14" s="1"/>
      <c r="I14" s="1"/>
      <c r="J14" s="1"/>
      <c r="K14" s="1"/>
    </row>
    <row r="15" spans="1:11">
      <c r="A15" s="66">
        <v>4</v>
      </c>
      <c r="B15" s="62">
        <v>13</v>
      </c>
      <c r="C15" s="63">
        <f>IF(OR(AND(ISODD(Frases!$B15),Frases!$D15="D"),(AND(ISEVEN(Frases!$B15),Frases!$D15="A"))),1,0)</f>
        <v>1</v>
      </c>
      <c r="D15" s="1"/>
      <c r="E15" s="1"/>
      <c r="F15" s="1"/>
      <c r="G15" s="1"/>
      <c r="H15" s="1"/>
      <c r="I15" s="1"/>
      <c r="J15" s="1"/>
      <c r="K15" s="1"/>
    </row>
    <row r="16" spans="1:11">
      <c r="A16" s="66">
        <v>5</v>
      </c>
      <c r="B16" s="65">
        <v>14</v>
      </c>
      <c r="C16" s="63">
        <f>IF(OR(AND(ISODD(Frases!$B16),Frases!$D16="D"),(AND(ISEVEN(Frases!$B16),Frases!$D16="A"))),1,0)</f>
        <v>1</v>
      </c>
      <c r="D16" s="1"/>
      <c r="E16" s="1"/>
      <c r="F16" s="1"/>
      <c r="G16" s="1"/>
      <c r="H16" s="1"/>
      <c r="I16" s="1"/>
      <c r="J16" s="1"/>
      <c r="K16" s="1"/>
    </row>
    <row r="17" spans="1:11">
      <c r="A17" s="66">
        <v>6</v>
      </c>
      <c r="B17" s="62">
        <v>15</v>
      </c>
      <c r="C17" s="63">
        <f>IF(OR(AND(ISODD(Frases!$B17),Frases!$D17="D"),(AND(ISEVEN(Frases!$B17),Frases!$D17="A"))),1,0)</f>
        <v>1</v>
      </c>
      <c r="D17" s="1"/>
      <c r="E17" s="1"/>
      <c r="F17" s="1"/>
      <c r="G17" s="1"/>
      <c r="H17" s="1"/>
      <c r="I17" s="1"/>
      <c r="J17" s="1"/>
      <c r="K17" s="1"/>
    </row>
    <row r="18" spans="1:11">
      <c r="A18" s="66">
        <v>7</v>
      </c>
      <c r="B18" s="65">
        <v>16</v>
      </c>
      <c r="C18" s="63">
        <f>IF(OR(AND(ISODD(Frases!$B18),Frases!$D18="D"),(AND(ISEVEN(Frases!$B18),Frases!$D18="A"))),1,0)</f>
        <v>1</v>
      </c>
      <c r="D18" s="1"/>
      <c r="E18" s="1"/>
      <c r="F18" s="1"/>
      <c r="G18" s="1"/>
      <c r="H18" s="1"/>
      <c r="I18" s="1"/>
      <c r="J18" s="1"/>
      <c r="K18" s="1"/>
    </row>
    <row r="19" spans="1:11">
      <c r="A19" s="66">
        <v>8</v>
      </c>
      <c r="B19" s="62">
        <v>17</v>
      </c>
      <c r="C19" s="63">
        <f>IF(OR(AND(ISODD(Frases!$B19),Frases!$D19="D"),(AND(ISEVEN(Frases!$B19),Frases!$D19="A"))),1,0)</f>
        <v>0</v>
      </c>
      <c r="D19" s="1"/>
      <c r="E19" s="1"/>
      <c r="F19" s="1"/>
      <c r="G19" s="1"/>
      <c r="H19" s="1"/>
      <c r="I19" s="1"/>
      <c r="J19" s="1"/>
      <c r="K19" s="1"/>
    </row>
    <row r="20" spans="1:11">
      <c r="A20" s="66">
        <v>9</v>
      </c>
      <c r="B20" s="65">
        <v>18</v>
      </c>
      <c r="C20" s="63">
        <f>IF(OR(AND(ISODD(Frases!$B20),Frases!$D20="D"),(AND(ISEVEN(Frases!$B20),Frases!$D20="A"))),1,0)</f>
        <v>1</v>
      </c>
      <c r="D20" s="1"/>
      <c r="E20" s="1"/>
      <c r="F20" s="1"/>
      <c r="G20" s="1"/>
      <c r="H20" s="1"/>
      <c r="I20" s="1"/>
      <c r="J20" s="1"/>
      <c r="K20" s="1"/>
    </row>
    <row r="21" spans="1:11" ht="15.75" customHeight="1">
      <c r="A21" s="1">
        <v>1</v>
      </c>
      <c r="B21" s="62">
        <v>19</v>
      </c>
      <c r="C21" s="63">
        <f>IF(OR(AND(ISODD(Frases!$B21),Frases!$D21="D"),(AND(ISEVEN(Frases!$B21),Frases!$D21="A"))),1,0)</f>
        <v>1</v>
      </c>
      <c r="D21" s="1"/>
      <c r="E21" s="1"/>
      <c r="F21" s="1"/>
      <c r="G21" s="1"/>
      <c r="H21" s="1"/>
      <c r="I21" s="1"/>
      <c r="J21" s="1"/>
      <c r="K21" s="1"/>
    </row>
    <row r="22" spans="1:11" ht="15.75" customHeight="1">
      <c r="A22" s="1">
        <v>2</v>
      </c>
      <c r="B22" s="65">
        <v>20</v>
      </c>
      <c r="C22" s="63">
        <f>IF(OR(AND(ISODD(Frases!$B22),Frases!$D22="D"),(AND(ISEVEN(Frases!$B22),Frases!$D22="A"))),1,0)</f>
        <v>1</v>
      </c>
      <c r="D22" s="1"/>
      <c r="E22" s="1"/>
      <c r="F22" s="1"/>
      <c r="G22" s="1"/>
      <c r="H22" s="1"/>
      <c r="I22" s="1"/>
      <c r="J22" s="1"/>
      <c r="K22" s="1"/>
    </row>
    <row r="23" spans="1:11" ht="15.75" customHeight="1">
      <c r="A23" s="1">
        <v>3</v>
      </c>
      <c r="B23" s="62">
        <v>21</v>
      </c>
      <c r="C23" s="63">
        <f>IF(OR(AND(ISODD(Frases!$B23),Frases!$D23="D"),(AND(ISEVEN(Frases!$B23),Frases!$D23="A"))),1,0)</f>
        <v>1</v>
      </c>
      <c r="D23" s="1"/>
      <c r="E23" s="1"/>
      <c r="F23" s="1"/>
      <c r="G23" s="1"/>
      <c r="H23" s="1"/>
      <c r="I23" s="1"/>
      <c r="J23" s="1"/>
      <c r="K23" s="1"/>
    </row>
    <row r="24" spans="1:11" ht="15.75" customHeight="1">
      <c r="A24" s="1">
        <v>4</v>
      </c>
      <c r="B24" s="65">
        <v>22</v>
      </c>
      <c r="C24" s="63">
        <f>IF(OR(AND(ISODD(Frases!$B24),Frases!$D24="D"),(AND(ISEVEN(Frases!$B24),Frases!$D24="A"))),1,0)</f>
        <v>1</v>
      </c>
      <c r="D24" s="1"/>
      <c r="E24" s="1"/>
      <c r="F24" s="1"/>
      <c r="G24" s="1"/>
      <c r="H24" s="1"/>
      <c r="I24" s="1"/>
      <c r="J24" s="1"/>
      <c r="K24" s="1"/>
    </row>
    <row r="25" spans="1:11" ht="15.75" customHeight="1">
      <c r="A25" s="1">
        <v>5</v>
      </c>
      <c r="B25" s="62">
        <v>23</v>
      </c>
      <c r="C25" s="63">
        <f>IF(OR(AND(ISODD(Frases!$B25),Frases!$D25="D"),(AND(ISEVEN(Frases!$B25),Frases!$D25="A"))),1,0)</f>
        <v>0</v>
      </c>
      <c r="D25" s="1"/>
      <c r="E25" s="1"/>
      <c r="F25" s="1"/>
      <c r="G25" s="1"/>
      <c r="H25" s="1"/>
      <c r="I25" s="1"/>
      <c r="J25" s="1"/>
      <c r="K25" s="1"/>
    </row>
    <row r="26" spans="1:11" ht="15.75" customHeight="1">
      <c r="A26" s="1">
        <v>6</v>
      </c>
      <c r="B26" s="65">
        <v>24</v>
      </c>
      <c r="C26" s="63">
        <f>IF(OR(AND(ISODD(Frases!$B26),Frases!$D26="D"),(AND(ISEVEN(Frases!$B26),Frases!$D26="A"))),1,0)</f>
        <v>1</v>
      </c>
      <c r="D26" s="1"/>
      <c r="E26" s="1"/>
      <c r="F26" s="1"/>
      <c r="G26" s="1"/>
      <c r="H26" s="1"/>
      <c r="I26" s="1"/>
      <c r="J26" s="1"/>
      <c r="K26" s="1"/>
    </row>
    <row r="27" spans="1:11" ht="15.75" customHeight="1">
      <c r="A27" s="1">
        <v>7</v>
      </c>
      <c r="B27" s="62">
        <v>25</v>
      </c>
      <c r="C27" s="63">
        <f>IF(OR(AND(ISODD(Frases!$B27),Frases!$D27="D"),(AND(ISEVEN(Frases!$B27),Frases!$D27="A"))),1,0)</f>
        <v>0</v>
      </c>
      <c r="D27" s="1"/>
      <c r="E27" s="1"/>
      <c r="F27" s="1"/>
      <c r="G27" s="1"/>
      <c r="H27" s="1"/>
      <c r="I27" s="1"/>
      <c r="J27" s="1"/>
      <c r="K27" s="1"/>
    </row>
    <row r="28" spans="1:11" ht="15.75" customHeight="1">
      <c r="A28" s="1">
        <v>8</v>
      </c>
      <c r="B28" s="65">
        <v>26</v>
      </c>
      <c r="C28" s="63">
        <f>IF(OR(AND(ISODD(Frases!$B28),Frases!$D28="D"),(AND(ISEVEN(Frases!$B28),Frases!$D28="A"))),1,0)</f>
        <v>1</v>
      </c>
      <c r="D28" s="1"/>
      <c r="E28" s="1"/>
      <c r="F28" s="1"/>
      <c r="G28" s="1"/>
      <c r="H28" s="1"/>
      <c r="I28" s="1"/>
      <c r="J28" s="1"/>
      <c r="K28" s="1"/>
    </row>
    <row r="29" spans="1:11" ht="15.75" customHeight="1">
      <c r="A29" s="1">
        <v>9</v>
      </c>
      <c r="B29" s="62">
        <v>27</v>
      </c>
      <c r="C29" s="63">
        <f>IF(OR(AND(ISODD(Frases!$B29),Frases!$D29="D"),(AND(ISEVEN(Frases!$B29),Frases!$D29="A"))),1,0)</f>
        <v>1</v>
      </c>
      <c r="D29" s="1"/>
      <c r="E29" s="1"/>
      <c r="F29" s="1"/>
      <c r="G29" s="1"/>
      <c r="H29" s="1"/>
      <c r="I29" s="1"/>
      <c r="J29" s="1"/>
      <c r="K29" s="1"/>
    </row>
    <row r="30" spans="1:11" ht="15.75" customHeight="1">
      <c r="A30" s="66">
        <v>1</v>
      </c>
      <c r="B30" s="65">
        <v>28</v>
      </c>
      <c r="C30" s="63">
        <f>IF(OR(AND(ISODD(Frases!$B30),Frases!$D30="D"),(AND(ISEVEN(Frases!$B30),Frases!$D30="A"))),1,0)</f>
        <v>1</v>
      </c>
      <c r="D30" s="1"/>
      <c r="E30" s="1"/>
      <c r="F30" s="1"/>
      <c r="G30" s="1"/>
      <c r="H30" s="1"/>
      <c r="I30" s="1"/>
      <c r="J30" s="1"/>
      <c r="K30" s="1"/>
    </row>
    <row r="31" spans="1:11" ht="15.75" customHeight="1">
      <c r="A31" s="66">
        <v>2</v>
      </c>
      <c r="B31" s="62">
        <v>29</v>
      </c>
      <c r="C31" s="63">
        <f>IF(OR(AND(ISODD(Frases!$B31),Frases!$D31="D"),(AND(ISEVEN(Frases!$B31),Frases!$D31="A"))),1,0)</f>
        <v>0</v>
      </c>
      <c r="D31" s="1"/>
      <c r="E31" s="1"/>
      <c r="F31" s="1"/>
      <c r="G31" s="1"/>
      <c r="H31" s="1"/>
      <c r="I31" s="1"/>
      <c r="J31" s="1"/>
      <c r="K31" s="1"/>
    </row>
    <row r="32" spans="1:11" ht="15.75" customHeight="1">
      <c r="A32" s="66">
        <v>3</v>
      </c>
      <c r="B32" s="65">
        <v>30</v>
      </c>
      <c r="C32" s="63">
        <f>IF(OR(AND(ISODD(Frases!$B32),Frases!$D32="D"),(AND(ISEVEN(Frases!$B32),Frases!$D32="A"))),1,0)</f>
        <v>0</v>
      </c>
      <c r="D32" s="1"/>
      <c r="E32" s="1"/>
      <c r="F32" s="1"/>
      <c r="G32" s="1"/>
      <c r="H32" s="1"/>
      <c r="I32" s="1"/>
      <c r="J32" s="1"/>
      <c r="K32" s="1"/>
    </row>
    <row r="33" spans="1:11" ht="15.75" customHeight="1">
      <c r="A33" s="66">
        <v>4</v>
      </c>
      <c r="B33" s="62">
        <v>31</v>
      </c>
      <c r="C33" s="63">
        <f>IF(OR(AND(ISODD(Frases!$B33),Frases!$D33="D"),(AND(ISEVEN(Frases!$B33),Frases!$D33="A"))),1,0)</f>
        <v>0</v>
      </c>
      <c r="D33" s="1"/>
      <c r="E33" s="1"/>
      <c r="F33" s="1"/>
      <c r="G33" s="1"/>
      <c r="H33" s="1"/>
      <c r="I33" s="1"/>
      <c r="J33" s="1"/>
      <c r="K33" s="1"/>
    </row>
    <row r="34" spans="1:11" ht="15.75" customHeight="1">
      <c r="A34" s="66">
        <v>5</v>
      </c>
      <c r="B34" s="65">
        <v>32</v>
      </c>
      <c r="C34" s="63">
        <f>IF(OR(AND(ISODD(Frases!$B34),Frases!$D34="D"),(AND(ISEVEN(Frases!$B34),Frases!$D34="A"))),1,0)</f>
        <v>1</v>
      </c>
      <c r="D34" s="1"/>
      <c r="E34" s="1"/>
      <c r="F34" s="1"/>
      <c r="G34" s="1"/>
      <c r="H34" s="1"/>
      <c r="I34" s="1"/>
      <c r="J34" s="1"/>
      <c r="K34" s="1"/>
    </row>
    <row r="35" spans="1:11" ht="15.75" customHeight="1">
      <c r="A35" s="66">
        <v>6</v>
      </c>
      <c r="B35" s="62">
        <v>33</v>
      </c>
      <c r="C35" s="63">
        <f>IF(OR(AND(ISODD(Frases!$B35),Frases!$D35="D"),(AND(ISEVEN(Frases!$B35),Frases!$D35="A"))),1,0)</f>
        <v>0</v>
      </c>
      <c r="D35" s="1"/>
      <c r="E35" s="1"/>
      <c r="F35" s="1"/>
      <c r="G35" s="1"/>
      <c r="H35" s="1"/>
      <c r="I35" s="1"/>
      <c r="J35" s="1"/>
      <c r="K35" s="1"/>
    </row>
    <row r="36" spans="1:11" ht="15.75" customHeight="1">
      <c r="A36" s="66">
        <v>7</v>
      </c>
      <c r="B36" s="65">
        <v>34</v>
      </c>
      <c r="C36" s="63">
        <f>IF(OR(AND(ISODD(Frases!$B36),Frases!$D36="D"),(AND(ISEVEN(Frases!$B36),Frases!$D36="A"))),1,0)</f>
        <v>0</v>
      </c>
      <c r="D36" s="1"/>
      <c r="E36" s="1"/>
      <c r="F36" s="1"/>
      <c r="G36" s="1"/>
      <c r="H36" s="1"/>
      <c r="I36" s="1"/>
      <c r="J36" s="1"/>
      <c r="K36" s="1"/>
    </row>
    <row r="37" spans="1:11" ht="15.75" customHeight="1">
      <c r="A37" s="66">
        <v>8</v>
      </c>
      <c r="B37" s="62">
        <v>35</v>
      </c>
      <c r="C37" s="63">
        <f>IF(OR(AND(ISODD(Frases!$B37),Frases!$D37="D"),(AND(ISEVEN(Frases!$B37),Frases!$D37="A"))),1,0)</f>
        <v>1</v>
      </c>
      <c r="D37" s="1"/>
      <c r="E37" s="1"/>
      <c r="F37" s="1"/>
      <c r="G37" s="1"/>
      <c r="H37" s="1"/>
      <c r="I37" s="1"/>
      <c r="J37" s="1"/>
      <c r="K37" s="1"/>
    </row>
    <row r="38" spans="1:11" ht="15.75" customHeight="1">
      <c r="A38" s="66">
        <v>9</v>
      </c>
      <c r="B38" s="65">
        <v>36</v>
      </c>
      <c r="C38" s="63">
        <f>IF(OR(AND(ISODD(Frases!$B38),Frases!$D38="D"),(AND(ISEVEN(Frases!$B38),Frases!$D38="A"))),1,0)</f>
        <v>0</v>
      </c>
      <c r="D38" s="1"/>
      <c r="E38" s="1"/>
      <c r="F38" s="1"/>
      <c r="G38" s="1"/>
      <c r="H38" s="1"/>
      <c r="I38" s="1"/>
      <c r="J38" s="1"/>
      <c r="K38" s="1"/>
    </row>
    <row r="39" spans="1:11" ht="15.75" customHeight="1">
      <c r="A39" s="1">
        <v>1</v>
      </c>
      <c r="B39" s="62">
        <v>37</v>
      </c>
      <c r="C39" s="63">
        <f>IF(OR(AND(ISODD(Frases!$B39),Frases!$D39="D"),(AND(ISEVEN(Frases!$B39),Frases!$D39="A"))),1,0)</f>
        <v>0</v>
      </c>
      <c r="D39" s="1"/>
      <c r="E39" s="1"/>
      <c r="F39" s="1"/>
      <c r="G39" s="1"/>
      <c r="H39" s="1"/>
      <c r="I39" s="1"/>
      <c r="J39" s="1"/>
      <c r="K39" s="1"/>
    </row>
    <row r="40" spans="1:11" ht="15.75" customHeight="1">
      <c r="A40" s="1">
        <v>2</v>
      </c>
      <c r="B40" s="65">
        <v>38</v>
      </c>
      <c r="C40" s="63">
        <f>IF(OR(AND(ISODD(Frases!$B40),Frases!$D40="D"),(AND(ISEVEN(Frases!$B40),Frases!$D40="A"))),1,0)</f>
        <v>1</v>
      </c>
      <c r="D40" s="1"/>
      <c r="E40" s="1"/>
      <c r="F40" s="1"/>
      <c r="G40" s="1"/>
      <c r="H40" s="1"/>
      <c r="I40" s="1"/>
      <c r="J40" s="1"/>
      <c r="K40" s="1"/>
    </row>
    <row r="41" spans="1:11" ht="15.75" customHeight="1">
      <c r="A41" s="1">
        <v>3</v>
      </c>
      <c r="B41" s="62">
        <v>39</v>
      </c>
      <c r="C41" s="63">
        <f>IF(OR(AND(ISODD(Frases!$B41),Frases!$D41="D"),(AND(ISEVEN(Frases!$B41),Frases!$D41="A"))),1,0)</f>
        <v>1</v>
      </c>
      <c r="D41" s="1"/>
      <c r="E41" s="1"/>
      <c r="F41" s="1"/>
      <c r="G41" s="1"/>
      <c r="H41" s="1"/>
      <c r="I41" s="1"/>
      <c r="J41" s="1"/>
      <c r="K41" s="1"/>
    </row>
    <row r="42" spans="1:11" ht="15.75" customHeight="1">
      <c r="A42" s="1">
        <v>4</v>
      </c>
      <c r="B42" s="65">
        <v>40</v>
      </c>
      <c r="C42" s="63">
        <f>IF(OR(AND(ISODD(Frases!$B42),Frases!$D42="D"),(AND(ISEVEN(Frases!$B42),Frases!$D42="A"))),1,0)</f>
        <v>0</v>
      </c>
      <c r="D42" s="1"/>
      <c r="E42" s="1"/>
      <c r="F42" s="1"/>
      <c r="G42" s="1"/>
      <c r="H42" s="1"/>
      <c r="I42" s="1"/>
      <c r="J42" s="1"/>
      <c r="K42" s="1"/>
    </row>
    <row r="43" spans="1:11" ht="15.75" customHeight="1">
      <c r="A43" s="1">
        <v>5</v>
      </c>
      <c r="B43" s="62">
        <v>41</v>
      </c>
      <c r="C43" s="63">
        <f>IF(OR(AND(ISODD(Frases!$B43),Frases!$D43="D"),(AND(ISEVEN(Frases!$B43),Frases!$D43="A"))),1,0)</f>
        <v>0</v>
      </c>
      <c r="D43" s="1"/>
      <c r="E43" s="1"/>
      <c r="F43" s="1"/>
      <c r="G43" s="1"/>
      <c r="H43" s="1"/>
      <c r="I43" s="1"/>
      <c r="J43" s="1"/>
      <c r="K43" s="1"/>
    </row>
    <row r="44" spans="1:11" ht="15.75" customHeight="1">
      <c r="A44" s="1">
        <v>6</v>
      </c>
      <c r="B44" s="65">
        <v>42</v>
      </c>
      <c r="C44" s="63">
        <f>IF(OR(AND(ISODD(Frases!$B44),Frases!$D44="D"),(AND(ISEVEN(Frases!$B44),Frases!$D44="A"))),1,0)</f>
        <v>0</v>
      </c>
      <c r="D44" s="1"/>
      <c r="E44" s="1"/>
      <c r="F44" s="1"/>
      <c r="G44" s="1"/>
      <c r="H44" s="1"/>
      <c r="I44" s="1"/>
      <c r="J44" s="1"/>
      <c r="K44" s="1"/>
    </row>
    <row r="45" spans="1:11" ht="15.75" customHeight="1">
      <c r="A45" s="1">
        <v>7</v>
      </c>
      <c r="B45" s="62">
        <v>43</v>
      </c>
      <c r="C45" s="63">
        <f>IF(OR(AND(ISODD(Frases!$B45),Frases!$D45="D"),(AND(ISEVEN(Frases!$B45),Frases!$D45="A"))),1,0)</f>
        <v>1</v>
      </c>
      <c r="D45" s="1"/>
      <c r="E45" s="1"/>
      <c r="F45" s="1"/>
      <c r="G45" s="1"/>
      <c r="H45" s="1"/>
      <c r="I45" s="1"/>
      <c r="J45" s="1"/>
      <c r="K45" s="1"/>
    </row>
    <row r="46" spans="1:11" ht="15.75" customHeight="1">
      <c r="A46" s="1">
        <v>8</v>
      </c>
      <c r="B46" s="65">
        <v>44</v>
      </c>
      <c r="C46" s="63">
        <f>IF(OR(AND(ISODD(Frases!$B46),Frases!$D46="D"),(AND(ISEVEN(Frases!$B46),Frases!$D46="A"))),1,0)</f>
        <v>1</v>
      </c>
      <c r="D46" s="1"/>
      <c r="E46" s="1"/>
      <c r="F46" s="1"/>
      <c r="G46" s="1"/>
      <c r="H46" s="1"/>
      <c r="I46" s="1"/>
      <c r="J46" s="1"/>
      <c r="K46" s="1"/>
    </row>
    <row r="47" spans="1:11" ht="15.75" customHeight="1">
      <c r="A47" s="1">
        <v>9</v>
      </c>
      <c r="B47" s="62">
        <v>45</v>
      </c>
      <c r="C47" s="63">
        <f>IF(OR(AND(ISODD(Frases!$B47),Frases!$D47="D"),(AND(ISEVEN(Frases!$B47),Frases!$D47="A"))),1,0)</f>
        <v>1</v>
      </c>
      <c r="D47" s="1"/>
      <c r="E47" s="1"/>
      <c r="F47" s="1"/>
      <c r="G47" s="1"/>
      <c r="H47" s="1"/>
      <c r="I47" s="1"/>
      <c r="J47" s="1"/>
      <c r="K47" s="1"/>
    </row>
    <row r="48" spans="1:11" ht="15.75" customHeight="1">
      <c r="A48" s="66">
        <v>1</v>
      </c>
      <c r="B48" s="65">
        <v>46</v>
      </c>
      <c r="C48" s="63">
        <f>IF(OR(AND(ISODD(Frases!$B48),Frases!$D48="D"),(AND(ISEVEN(Frases!$B48),Frases!$D48="A"))),1,0)</f>
        <v>1</v>
      </c>
      <c r="D48" s="1"/>
      <c r="E48" s="1"/>
      <c r="F48" s="1"/>
      <c r="G48" s="1"/>
      <c r="H48" s="1"/>
      <c r="I48" s="1"/>
      <c r="J48" s="1"/>
      <c r="K48" s="1"/>
    </row>
    <row r="49" spans="1:11" ht="15.75" customHeight="1">
      <c r="A49" s="66">
        <v>2</v>
      </c>
      <c r="B49" s="62">
        <v>47</v>
      </c>
      <c r="C49" s="63">
        <f>IF(OR(AND(ISODD(Frases!$B49),Frases!$D49="D"),(AND(ISEVEN(Frases!$B49),Frases!$D49="A"))),1,0)</f>
        <v>0</v>
      </c>
      <c r="D49" s="1"/>
      <c r="E49" s="1"/>
      <c r="F49" s="1"/>
      <c r="G49" s="1"/>
      <c r="H49" s="1"/>
      <c r="I49" s="1"/>
      <c r="J49" s="1"/>
      <c r="K49" s="1"/>
    </row>
    <row r="50" spans="1:11" ht="15.75" customHeight="1">
      <c r="A50" s="66">
        <v>3</v>
      </c>
      <c r="B50" s="65">
        <v>48</v>
      </c>
      <c r="C50" s="63">
        <f>IF(OR(AND(ISODD(Frases!$B50),Frases!$D50="D"),(AND(ISEVEN(Frases!$B50),Frases!$D50="A"))),1,0)</f>
        <v>1</v>
      </c>
      <c r="D50" s="1"/>
      <c r="E50" s="1"/>
      <c r="F50" s="1"/>
      <c r="G50" s="1"/>
      <c r="H50" s="1"/>
      <c r="I50" s="1"/>
      <c r="J50" s="1"/>
      <c r="K50" s="1"/>
    </row>
    <row r="51" spans="1:11" ht="15.75" customHeight="1">
      <c r="A51" s="66">
        <v>4</v>
      </c>
      <c r="B51" s="62">
        <v>49</v>
      </c>
      <c r="C51" s="63">
        <f>IF(OR(AND(ISODD(Frases!$B51),Frases!$D51="D"),(AND(ISEVEN(Frases!$B51),Frases!$D51="A"))),1,0)</f>
        <v>1</v>
      </c>
      <c r="D51" s="1"/>
      <c r="E51" s="1"/>
      <c r="F51" s="1"/>
      <c r="G51" s="1"/>
      <c r="H51" s="1"/>
      <c r="I51" s="1"/>
      <c r="J51" s="1"/>
      <c r="K51" s="1"/>
    </row>
    <row r="52" spans="1:11" ht="15.75" customHeight="1">
      <c r="A52" s="66">
        <v>5</v>
      </c>
      <c r="B52" s="65">
        <v>50</v>
      </c>
      <c r="C52" s="63">
        <f>IF(OR(AND(ISODD(Frases!$B52),Frases!$D52="D"),(AND(ISEVEN(Frases!$B52),Frases!$D52="A"))),1,0)</f>
        <v>1</v>
      </c>
      <c r="D52" s="1"/>
      <c r="E52" s="1"/>
      <c r="F52" s="1"/>
      <c r="G52" s="1"/>
      <c r="H52" s="1"/>
      <c r="I52" s="1"/>
      <c r="J52" s="1"/>
      <c r="K52" s="1"/>
    </row>
    <row r="53" spans="1:11" ht="15.75" customHeight="1">
      <c r="A53" s="66">
        <v>6</v>
      </c>
      <c r="B53" s="62">
        <v>51</v>
      </c>
      <c r="C53" s="63">
        <f>IF(OR(AND(ISODD(Frases!$B53),Frases!$D53="D"),(AND(ISEVEN(Frases!$B53),Frases!$D53="A"))),1,0)</f>
        <v>0</v>
      </c>
      <c r="D53" s="1"/>
      <c r="E53" s="1"/>
      <c r="F53" s="1"/>
      <c r="G53" s="1"/>
      <c r="H53" s="1"/>
      <c r="I53" s="1"/>
      <c r="J53" s="1"/>
      <c r="K53" s="1"/>
    </row>
    <row r="54" spans="1:11" ht="15.75" customHeight="1">
      <c r="A54" s="66">
        <v>7</v>
      </c>
      <c r="B54" s="65">
        <v>52</v>
      </c>
      <c r="C54" s="63">
        <f>IF(OR(AND(ISODD(Frases!$B54),Frases!$D54="D"),(AND(ISEVEN(Frases!$B54),Frases!$D54="A"))),1,0)</f>
        <v>1</v>
      </c>
      <c r="D54" s="1"/>
      <c r="E54" s="1"/>
      <c r="F54" s="1"/>
      <c r="G54" s="1"/>
      <c r="H54" s="1"/>
      <c r="I54" s="1"/>
      <c r="J54" s="1"/>
      <c r="K54" s="1"/>
    </row>
    <row r="55" spans="1:11" ht="15.75" customHeight="1">
      <c r="A55" s="66">
        <v>8</v>
      </c>
      <c r="B55" s="62">
        <v>53</v>
      </c>
      <c r="C55" s="63">
        <f>IF(OR(AND(ISODD(Frases!$B55),Frases!$D55="D"),(AND(ISEVEN(Frases!$B55),Frases!$D55="A"))),1,0)</f>
        <v>0</v>
      </c>
      <c r="D55" s="1"/>
      <c r="E55" s="1"/>
      <c r="F55" s="1"/>
      <c r="G55" s="1"/>
      <c r="H55" s="1"/>
      <c r="I55" s="1"/>
      <c r="J55" s="1"/>
      <c r="K55" s="1"/>
    </row>
    <row r="56" spans="1:11" ht="15.75" customHeight="1">
      <c r="A56" s="66">
        <v>9</v>
      </c>
      <c r="B56" s="67">
        <v>54</v>
      </c>
      <c r="C56" s="63">
        <f>IF(OR(AND(ISODD(Frases!$B56),Frases!$D56="D"),(AND(ISEVEN(Frases!$B56),Frases!$D56="A"))),1,0)</f>
        <v>1</v>
      </c>
      <c r="D56" s="1"/>
      <c r="E56" s="1"/>
      <c r="F56" s="1"/>
      <c r="G56" s="1"/>
      <c r="H56" s="1"/>
      <c r="I56" s="1"/>
      <c r="J56" s="1"/>
      <c r="K56" s="1"/>
    </row>
    <row r="57" spans="1:11" ht="15.75" customHeight="1">
      <c r="A57" s="1"/>
      <c r="B57" s="1"/>
      <c r="C57" s="1"/>
      <c r="D57" s="1"/>
      <c r="E57" s="1"/>
      <c r="F57" s="1"/>
      <c r="G57" s="1"/>
      <c r="H57" s="1"/>
      <c r="I57" s="1"/>
      <c r="J57" s="1"/>
      <c r="K57" s="1"/>
    </row>
    <row r="58" spans="1:11" ht="15.75" customHeight="1"/>
    <row r="59" spans="1:11" ht="15.75" customHeight="1"/>
    <row r="60" spans="1:11" ht="15.75" customHeight="1"/>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I5:I7 I3">
    <cfRule type="colorScale" priority="1">
      <colorScale>
        <cfvo type="formula" val="0"/>
        <cfvo type="formula" val="8"/>
        <cfvo type="formula" val="12"/>
        <color rgb="FFF8696B"/>
        <color rgb="FFFFEB84"/>
        <color rgb="FF63BE7B"/>
      </colorScale>
    </cfRule>
  </conditionalFormatting>
  <conditionalFormatting sqref="I4">
    <cfRule type="colorScale" priority="2">
      <colorScale>
        <cfvo type="formula" val="0"/>
        <cfvo type="formula" val="4"/>
        <cfvo type="formula" val="6"/>
        <color rgb="FFF8696B"/>
        <color rgb="FFFFEB84"/>
        <color rgb="FF63BE7B"/>
      </colorScale>
    </cfRule>
  </conditionalFormatting>
  <conditionalFormatting sqref="J3:J7">
    <cfRule type="colorScale" priority="3">
      <colorScale>
        <cfvo type="formula" val="0"/>
        <cfvo type="formula" val="8/12"/>
        <cfvo type="formula" val="1"/>
        <color rgb="FFF8696B"/>
        <color rgb="FFFFEB84"/>
        <color rgb="FF63BE7B"/>
      </colorScale>
    </cfRule>
  </conditionalFormatting>
  <pageMargins left="0.7" right="0.7" top="0.75" bottom="0.75" header="0" footer="0"/>
  <pageSetup orientation="landscape"/>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topLeftCell="A19" workbookViewId="0"/>
  </sheetViews>
  <sheetFormatPr baseColWidth="10" defaultColWidth="12.625" defaultRowHeight="15" customHeight="1"/>
  <cols>
    <col min="1" max="1" width="9.375" customWidth="1"/>
    <col min="2" max="2" width="2.875" customWidth="1"/>
    <col min="3" max="3" width="80" customWidth="1"/>
    <col min="4" max="4" width="8.875" customWidth="1"/>
    <col min="5" max="26" width="9.375" customWidth="1"/>
  </cols>
  <sheetData>
    <row r="1" spans="1:5">
      <c r="A1" s="1"/>
      <c r="B1" s="1"/>
      <c r="C1" s="1"/>
      <c r="D1" s="2"/>
      <c r="E1" s="1"/>
    </row>
    <row r="2" spans="1:5">
      <c r="A2" s="1"/>
      <c r="B2" s="11" t="s">
        <v>22</v>
      </c>
      <c r="C2" s="12" t="s">
        <v>23</v>
      </c>
      <c r="D2" s="12" t="s">
        <v>24</v>
      </c>
      <c r="E2" s="1"/>
    </row>
    <row r="3" spans="1:5">
      <c r="A3" s="1"/>
      <c r="B3" s="13">
        <v>1</v>
      </c>
      <c r="C3" s="14" t="s">
        <v>25</v>
      </c>
      <c r="D3" s="15" t="s">
        <v>26</v>
      </c>
      <c r="E3" s="1"/>
    </row>
    <row r="4" spans="1:5">
      <c r="A4" s="1"/>
      <c r="B4" s="13">
        <v>2</v>
      </c>
      <c r="C4" s="14" t="s">
        <v>27</v>
      </c>
      <c r="D4" s="15" t="s">
        <v>28</v>
      </c>
      <c r="E4" s="1"/>
    </row>
    <row r="5" spans="1:5">
      <c r="A5" s="1"/>
      <c r="B5" s="13">
        <v>3</v>
      </c>
      <c r="C5" s="14" t="s">
        <v>29</v>
      </c>
      <c r="D5" s="15" t="s">
        <v>26</v>
      </c>
      <c r="E5" s="1"/>
    </row>
    <row r="6" spans="1:5" ht="30">
      <c r="A6" s="1"/>
      <c r="B6" s="13">
        <v>4</v>
      </c>
      <c r="C6" s="14" t="s">
        <v>30</v>
      </c>
      <c r="D6" s="15" t="s">
        <v>26</v>
      </c>
      <c r="E6" s="1"/>
    </row>
    <row r="7" spans="1:5">
      <c r="A7" s="1"/>
      <c r="B7" s="13">
        <v>5</v>
      </c>
      <c r="C7" s="14" t="s">
        <v>31</v>
      </c>
      <c r="D7" s="15" t="s">
        <v>26</v>
      </c>
      <c r="E7" s="1"/>
    </row>
    <row r="8" spans="1:5">
      <c r="A8" s="1"/>
      <c r="B8" s="13">
        <v>6</v>
      </c>
      <c r="C8" s="14" t="s">
        <v>32</v>
      </c>
      <c r="D8" s="15" t="s">
        <v>28</v>
      </c>
      <c r="E8" s="1"/>
    </row>
    <row r="9" spans="1:5">
      <c r="A9" s="1"/>
      <c r="B9" s="13">
        <v>7</v>
      </c>
      <c r="C9" s="14" t="s">
        <v>33</v>
      </c>
      <c r="D9" s="15" t="s">
        <v>26</v>
      </c>
      <c r="E9" s="1"/>
    </row>
    <row r="10" spans="1:5">
      <c r="A10" s="1"/>
      <c r="B10" s="13">
        <v>8</v>
      </c>
      <c r="C10" s="14" t="s">
        <v>34</v>
      </c>
      <c r="D10" s="15" t="s">
        <v>26</v>
      </c>
      <c r="E10" s="1"/>
    </row>
    <row r="11" spans="1:5">
      <c r="A11" s="1"/>
      <c r="B11" s="13">
        <v>9</v>
      </c>
      <c r="C11" s="14" t="s">
        <v>35</v>
      </c>
      <c r="D11" s="15" t="s">
        <v>26</v>
      </c>
      <c r="E11" s="1"/>
    </row>
    <row r="12" spans="1:5" ht="15" customHeight="1">
      <c r="A12" s="1"/>
      <c r="B12" s="13">
        <v>10</v>
      </c>
      <c r="C12" s="14" t="s">
        <v>36</v>
      </c>
      <c r="D12" s="15" t="s">
        <v>28</v>
      </c>
      <c r="E12" s="1"/>
    </row>
    <row r="13" spans="1:5" ht="30">
      <c r="A13" s="1"/>
      <c r="B13" s="13">
        <v>11</v>
      </c>
      <c r="C13" s="14" t="s">
        <v>37</v>
      </c>
      <c r="D13" s="15" t="s">
        <v>28</v>
      </c>
      <c r="E13" s="1"/>
    </row>
    <row r="14" spans="1:5">
      <c r="A14" s="1"/>
      <c r="B14" s="13">
        <v>12</v>
      </c>
      <c r="C14" s="14" t="s">
        <v>38</v>
      </c>
      <c r="D14" s="15" t="s">
        <v>28</v>
      </c>
      <c r="E14" s="1"/>
    </row>
    <row r="15" spans="1:5">
      <c r="A15" s="1"/>
      <c r="B15" s="13">
        <v>13</v>
      </c>
      <c r="C15" s="14" t="s">
        <v>39</v>
      </c>
      <c r="D15" s="15" t="s">
        <v>26</v>
      </c>
      <c r="E15" s="1"/>
    </row>
    <row r="16" spans="1:5">
      <c r="A16" s="1"/>
      <c r="B16" s="13">
        <v>14</v>
      </c>
      <c r="C16" s="14" t="s">
        <v>40</v>
      </c>
      <c r="D16" s="15" t="s">
        <v>28</v>
      </c>
      <c r="E16" s="1"/>
    </row>
    <row r="17" spans="1:5">
      <c r="A17" s="1"/>
      <c r="B17" s="13">
        <v>15</v>
      </c>
      <c r="C17" s="14" t="s">
        <v>41</v>
      </c>
      <c r="D17" s="15" t="s">
        <v>26</v>
      </c>
      <c r="E17" s="1"/>
    </row>
    <row r="18" spans="1:5">
      <c r="A18" s="1"/>
      <c r="B18" s="13">
        <v>16</v>
      </c>
      <c r="C18" s="14" t="s">
        <v>42</v>
      </c>
      <c r="D18" s="15" t="s">
        <v>28</v>
      </c>
      <c r="E18" s="1"/>
    </row>
    <row r="19" spans="1:5">
      <c r="A19" s="1"/>
      <c r="B19" s="13">
        <v>17</v>
      </c>
      <c r="C19" s="14" t="s">
        <v>43</v>
      </c>
      <c r="D19" s="15" t="s">
        <v>28</v>
      </c>
      <c r="E19" s="1"/>
    </row>
    <row r="20" spans="1:5">
      <c r="A20" s="1"/>
      <c r="B20" s="13">
        <v>18</v>
      </c>
      <c r="C20" s="14" t="s">
        <v>44</v>
      </c>
      <c r="D20" s="15" t="s">
        <v>28</v>
      </c>
      <c r="E20" s="1"/>
    </row>
    <row r="21" spans="1:5" ht="15.75" customHeight="1">
      <c r="A21" s="1"/>
      <c r="B21" s="13">
        <v>19</v>
      </c>
      <c r="C21" s="14" t="s">
        <v>45</v>
      </c>
      <c r="D21" s="15" t="s">
        <v>26</v>
      </c>
      <c r="E21" s="1"/>
    </row>
    <row r="22" spans="1:5" ht="15.75" customHeight="1">
      <c r="A22" s="1"/>
      <c r="B22" s="13">
        <v>20</v>
      </c>
      <c r="C22" s="14" t="s">
        <v>46</v>
      </c>
      <c r="D22" s="15" t="s">
        <v>28</v>
      </c>
      <c r="E22" s="1"/>
    </row>
    <row r="23" spans="1:5" ht="15.75" customHeight="1">
      <c r="A23" s="1"/>
      <c r="B23" s="13">
        <v>21</v>
      </c>
      <c r="C23" s="14" t="s">
        <v>47</v>
      </c>
      <c r="D23" s="15" t="s">
        <v>26</v>
      </c>
      <c r="E23" s="1"/>
    </row>
    <row r="24" spans="1:5" ht="15.75" customHeight="1">
      <c r="A24" s="1"/>
      <c r="B24" s="13">
        <v>22</v>
      </c>
      <c r="C24" s="14" t="s">
        <v>48</v>
      </c>
      <c r="D24" s="15" t="s">
        <v>28</v>
      </c>
      <c r="E24" s="1"/>
    </row>
    <row r="25" spans="1:5" ht="15.75" customHeight="1">
      <c r="A25" s="1"/>
      <c r="B25" s="13">
        <v>23</v>
      </c>
      <c r="C25" s="14" t="s">
        <v>49</v>
      </c>
      <c r="D25" s="15" t="s">
        <v>28</v>
      </c>
      <c r="E25" s="1"/>
    </row>
    <row r="26" spans="1:5" ht="15.75" customHeight="1">
      <c r="A26" s="1"/>
      <c r="B26" s="13">
        <v>24</v>
      </c>
      <c r="C26" s="14" t="s">
        <v>50</v>
      </c>
      <c r="D26" s="15" t="s">
        <v>28</v>
      </c>
      <c r="E26" s="1"/>
    </row>
    <row r="27" spans="1:5" ht="15.75" customHeight="1">
      <c r="A27" s="1"/>
      <c r="B27" s="13">
        <v>25</v>
      </c>
      <c r="C27" s="14" t="s">
        <v>51</v>
      </c>
      <c r="D27" s="15" t="s">
        <v>28</v>
      </c>
      <c r="E27" s="1"/>
    </row>
    <row r="28" spans="1:5" ht="15.75" customHeight="1">
      <c r="A28" s="1"/>
      <c r="B28" s="13">
        <v>26</v>
      </c>
      <c r="C28" s="14" t="s">
        <v>52</v>
      </c>
      <c r="D28" s="15" t="s">
        <v>28</v>
      </c>
      <c r="E28" s="1"/>
    </row>
    <row r="29" spans="1:5" ht="15.75" customHeight="1">
      <c r="A29" s="1"/>
      <c r="B29" s="13">
        <v>27</v>
      </c>
      <c r="C29" s="14" t="s">
        <v>53</v>
      </c>
      <c r="D29" s="15" t="s">
        <v>26</v>
      </c>
      <c r="E29" s="1"/>
    </row>
    <row r="30" spans="1:5" ht="15.75" customHeight="1">
      <c r="A30" s="1"/>
      <c r="B30" s="13">
        <v>28</v>
      </c>
      <c r="C30" s="14" t="s">
        <v>54</v>
      </c>
      <c r="D30" s="15" t="s">
        <v>28</v>
      </c>
      <c r="E30" s="1"/>
    </row>
    <row r="31" spans="1:5" ht="15.75" customHeight="1">
      <c r="A31" s="1"/>
      <c r="B31" s="13">
        <v>29</v>
      </c>
      <c r="C31" s="14" t="s">
        <v>55</v>
      </c>
      <c r="D31" s="15" t="s">
        <v>28</v>
      </c>
      <c r="E31" s="1"/>
    </row>
    <row r="32" spans="1:5" ht="15.75" customHeight="1">
      <c r="A32" s="1"/>
      <c r="B32" s="13">
        <v>30</v>
      </c>
      <c r="C32" s="14" t="s">
        <v>56</v>
      </c>
      <c r="D32" s="15" t="s">
        <v>26</v>
      </c>
      <c r="E32" s="1"/>
    </row>
    <row r="33" spans="1:5" ht="15.75" customHeight="1">
      <c r="A33" s="1"/>
      <c r="B33" s="13">
        <v>31</v>
      </c>
      <c r="C33" s="14" t="s">
        <v>57</v>
      </c>
      <c r="D33" s="15" t="s">
        <v>28</v>
      </c>
      <c r="E33" s="1"/>
    </row>
    <row r="34" spans="1:5" ht="15.75" customHeight="1">
      <c r="A34" s="1"/>
      <c r="B34" s="13">
        <v>32</v>
      </c>
      <c r="C34" s="14" t="s">
        <v>58</v>
      </c>
      <c r="D34" s="15" t="s">
        <v>28</v>
      </c>
      <c r="E34" s="1"/>
    </row>
    <row r="35" spans="1:5" ht="15.75" customHeight="1">
      <c r="A35" s="1"/>
      <c r="B35" s="13">
        <v>33</v>
      </c>
      <c r="C35" s="14" t="s">
        <v>59</v>
      </c>
      <c r="D35" s="15" t="s">
        <v>28</v>
      </c>
      <c r="E35" s="1"/>
    </row>
    <row r="36" spans="1:5" ht="15.75" customHeight="1">
      <c r="A36" s="1"/>
      <c r="B36" s="13">
        <v>34</v>
      </c>
      <c r="C36" s="14" t="s">
        <v>60</v>
      </c>
      <c r="D36" s="15" t="s">
        <v>26</v>
      </c>
      <c r="E36" s="1"/>
    </row>
    <row r="37" spans="1:5" ht="15.75" customHeight="1">
      <c r="A37" s="1"/>
      <c r="B37" s="13">
        <v>35</v>
      </c>
      <c r="C37" s="14" t="s">
        <v>61</v>
      </c>
      <c r="D37" s="15" t="s">
        <v>26</v>
      </c>
      <c r="E37" s="1"/>
    </row>
    <row r="38" spans="1:5" ht="15.75" customHeight="1">
      <c r="A38" s="1"/>
      <c r="B38" s="13">
        <v>36</v>
      </c>
      <c r="C38" s="14" t="s">
        <v>62</v>
      </c>
      <c r="D38" s="15" t="s">
        <v>26</v>
      </c>
      <c r="E38" s="1"/>
    </row>
    <row r="39" spans="1:5" ht="15.75" customHeight="1">
      <c r="A39" s="1"/>
      <c r="B39" s="13">
        <v>37</v>
      </c>
      <c r="C39" s="14" t="s">
        <v>63</v>
      </c>
      <c r="D39" s="15" t="s">
        <v>28</v>
      </c>
      <c r="E39" s="1"/>
    </row>
    <row r="40" spans="1:5" ht="15.75" customHeight="1">
      <c r="A40" s="1"/>
      <c r="B40" s="13">
        <v>38</v>
      </c>
      <c r="C40" s="14" t="s">
        <v>64</v>
      </c>
      <c r="D40" s="15" t="s">
        <v>28</v>
      </c>
      <c r="E40" s="1"/>
    </row>
    <row r="41" spans="1:5" ht="15.75" customHeight="1">
      <c r="A41" s="1"/>
      <c r="B41" s="13">
        <v>39</v>
      </c>
      <c r="C41" s="14" t="s">
        <v>65</v>
      </c>
      <c r="D41" s="15" t="s">
        <v>26</v>
      </c>
      <c r="E41" s="1"/>
    </row>
    <row r="42" spans="1:5" ht="15.75" customHeight="1">
      <c r="A42" s="1"/>
      <c r="B42" s="13">
        <v>40</v>
      </c>
      <c r="C42" s="14" t="s">
        <v>66</v>
      </c>
      <c r="D42" s="15" t="s">
        <v>26</v>
      </c>
      <c r="E42" s="1"/>
    </row>
    <row r="43" spans="1:5" ht="15.75" customHeight="1">
      <c r="A43" s="1"/>
      <c r="B43" s="13">
        <v>41</v>
      </c>
      <c r="C43" s="14" t="s">
        <v>67</v>
      </c>
      <c r="D43" s="15" t="s">
        <v>28</v>
      </c>
      <c r="E43" s="1"/>
    </row>
    <row r="44" spans="1:5" ht="15.75" customHeight="1">
      <c r="A44" s="1"/>
      <c r="B44" s="13">
        <v>42</v>
      </c>
      <c r="C44" s="14" t="s">
        <v>68</v>
      </c>
      <c r="D44" s="15" t="s">
        <v>26</v>
      </c>
      <c r="E44" s="1"/>
    </row>
    <row r="45" spans="1:5" ht="15.75" customHeight="1">
      <c r="A45" s="1"/>
      <c r="B45" s="13">
        <v>43</v>
      </c>
      <c r="C45" s="14" t="s">
        <v>69</v>
      </c>
      <c r="D45" s="15" t="s">
        <v>26</v>
      </c>
      <c r="E45" s="1"/>
    </row>
    <row r="46" spans="1:5" ht="15.75" customHeight="1">
      <c r="A46" s="1"/>
      <c r="B46" s="13">
        <v>44</v>
      </c>
      <c r="C46" s="14" t="s">
        <v>70</v>
      </c>
      <c r="D46" s="15" t="s">
        <v>28</v>
      </c>
      <c r="E46" s="1"/>
    </row>
    <row r="47" spans="1:5" ht="15.75" customHeight="1">
      <c r="A47" s="1"/>
      <c r="B47" s="13">
        <v>45</v>
      </c>
      <c r="C47" s="14" t="s">
        <v>71</v>
      </c>
      <c r="D47" s="15" t="s">
        <v>26</v>
      </c>
      <c r="E47" s="1"/>
    </row>
    <row r="48" spans="1:5" ht="15.75" customHeight="1">
      <c r="A48" s="1"/>
      <c r="B48" s="13">
        <v>46</v>
      </c>
      <c r="C48" s="14" t="s">
        <v>72</v>
      </c>
      <c r="D48" s="15" t="s">
        <v>28</v>
      </c>
      <c r="E48" s="1"/>
    </row>
    <row r="49" spans="1:5" ht="15" customHeight="1">
      <c r="A49" s="1"/>
      <c r="B49" s="13">
        <v>47</v>
      </c>
      <c r="C49" s="14" t="s">
        <v>73</v>
      </c>
      <c r="D49" s="15" t="s">
        <v>28</v>
      </c>
      <c r="E49" s="1"/>
    </row>
    <row r="50" spans="1:5" ht="15.75" customHeight="1">
      <c r="A50" s="1"/>
      <c r="B50" s="13">
        <v>48</v>
      </c>
      <c r="C50" s="14" t="s">
        <v>74</v>
      </c>
      <c r="D50" s="15" t="s">
        <v>28</v>
      </c>
      <c r="E50" s="1"/>
    </row>
    <row r="51" spans="1:5" ht="15.75" customHeight="1">
      <c r="A51" s="1"/>
      <c r="B51" s="13">
        <v>49</v>
      </c>
      <c r="C51" s="14" t="s">
        <v>75</v>
      </c>
      <c r="D51" s="15" t="s">
        <v>26</v>
      </c>
      <c r="E51" s="1"/>
    </row>
    <row r="52" spans="1:5" ht="15.75" customHeight="1">
      <c r="A52" s="1"/>
      <c r="B52" s="13">
        <v>50</v>
      </c>
      <c r="C52" s="14" t="s">
        <v>76</v>
      </c>
      <c r="D52" s="15" t="s">
        <v>28</v>
      </c>
      <c r="E52" s="1"/>
    </row>
    <row r="53" spans="1:5" ht="15.75" customHeight="1">
      <c r="A53" s="1"/>
      <c r="B53" s="13">
        <v>51</v>
      </c>
      <c r="C53" s="14" t="s">
        <v>77</v>
      </c>
      <c r="D53" s="15" t="s">
        <v>28</v>
      </c>
      <c r="E53" s="1"/>
    </row>
    <row r="54" spans="1:5" ht="15.75" customHeight="1">
      <c r="A54" s="1"/>
      <c r="B54" s="13">
        <v>52</v>
      </c>
      <c r="C54" s="14" t="s">
        <v>78</v>
      </c>
      <c r="D54" s="15" t="s">
        <v>28</v>
      </c>
      <c r="E54" s="1"/>
    </row>
    <row r="55" spans="1:5" ht="15.75" customHeight="1">
      <c r="A55" s="1"/>
      <c r="B55" s="13">
        <v>53</v>
      </c>
      <c r="C55" s="14" t="s">
        <v>79</v>
      </c>
      <c r="D55" s="15" t="s">
        <v>28</v>
      </c>
      <c r="E55" s="1"/>
    </row>
    <row r="56" spans="1:5" ht="15.75" customHeight="1">
      <c r="A56" s="1"/>
      <c r="B56" s="13">
        <v>54</v>
      </c>
      <c r="C56" s="14" t="s">
        <v>80</v>
      </c>
      <c r="D56" s="15" t="s">
        <v>28</v>
      </c>
      <c r="E56" s="1"/>
    </row>
    <row r="57" spans="1:5" ht="15.75" customHeight="1">
      <c r="A57" s="1"/>
      <c r="B57" s="1"/>
      <c r="C57" s="1"/>
      <c r="D57" s="2"/>
      <c r="E57" s="1"/>
    </row>
    <row r="58" spans="1:5" ht="15.75" customHeight="1"/>
    <row r="59" spans="1:5" ht="15.75" customHeight="1"/>
    <row r="60" spans="1:5" ht="15.75" customHeight="1"/>
    <row r="61" spans="1:5" ht="15.75" customHeight="1"/>
    <row r="62" spans="1:5" ht="15.75" customHeight="1"/>
    <row r="63" spans="1:5" ht="15.75" customHeight="1"/>
    <row r="64" spans="1: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19" workbookViewId="0">
      <selection activeCell="I24" sqref="I24"/>
    </sheetView>
  </sheetViews>
  <sheetFormatPr baseColWidth="10" defaultColWidth="12.625" defaultRowHeight="15" customHeight="1"/>
  <cols>
    <col min="1" max="1" width="9.375" customWidth="1"/>
    <col min="2" max="2" width="11.125" customWidth="1"/>
    <col min="3" max="3" width="68.875" customWidth="1"/>
    <col min="4" max="26" width="9.375" customWidth="1"/>
  </cols>
  <sheetData>
    <row r="1" spans="1:4">
      <c r="A1" s="1"/>
      <c r="B1" s="2"/>
      <c r="C1" s="2"/>
      <c r="D1" s="1"/>
    </row>
    <row r="2" spans="1:4">
      <c r="A2" s="1"/>
      <c r="B2" s="78" t="s">
        <v>81</v>
      </c>
      <c r="C2" s="79"/>
      <c r="D2" s="1"/>
    </row>
    <row r="3" spans="1:4">
      <c r="A3" s="1"/>
      <c r="B3" s="80" t="s">
        <v>82</v>
      </c>
      <c r="C3" s="81"/>
      <c r="D3" s="1"/>
    </row>
    <row r="4" spans="1:4">
      <c r="A4" s="1"/>
      <c r="B4" s="82">
        <f>+Cálculos!I8</f>
        <v>35</v>
      </c>
      <c r="C4" s="69"/>
      <c r="D4" s="1"/>
    </row>
    <row r="5" spans="1:4">
      <c r="A5" s="1"/>
      <c r="B5" s="83"/>
      <c r="C5" s="84"/>
      <c r="D5" s="1"/>
    </row>
    <row r="6" spans="1:4" ht="99.75" customHeight="1">
      <c r="A6" s="1"/>
      <c r="B6" s="85" t="s">
        <v>83</v>
      </c>
      <c r="C6" s="84"/>
      <c r="D6" s="1"/>
    </row>
    <row r="7" spans="1:4" ht="71.25" customHeight="1">
      <c r="A7" s="1"/>
      <c r="B7" s="85" t="s">
        <v>84</v>
      </c>
      <c r="C7" s="84"/>
      <c r="D7" s="1"/>
    </row>
    <row r="8" spans="1:4">
      <c r="A8" s="1"/>
      <c r="B8" s="77"/>
      <c r="C8" s="69"/>
      <c r="D8" s="1"/>
    </row>
    <row r="9" spans="1:4">
      <c r="A9" s="1"/>
      <c r="B9" s="68" t="s">
        <v>85</v>
      </c>
      <c r="C9" s="69"/>
      <c r="D9" s="1"/>
    </row>
    <row r="10" spans="1:4">
      <c r="A10" s="1"/>
      <c r="B10" s="70"/>
      <c r="C10" s="71"/>
      <c r="D10" s="1"/>
    </row>
    <row r="11" spans="1:4" ht="30">
      <c r="A11" s="1"/>
      <c r="B11" s="17" t="s">
        <v>86</v>
      </c>
      <c r="C11" s="18" t="s">
        <v>87</v>
      </c>
      <c r="D11" s="1"/>
    </row>
    <row r="12" spans="1:4">
      <c r="A12" s="1"/>
      <c r="B12" s="72" t="s">
        <v>88</v>
      </c>
      <c r="C12" s="19" t="s">
        <v>89</v>
      </c>
      <c r="D12" s="1"/>
    </row>
    <row r="13" spans="1:4" ht="48">
      <c r="A13" s="1"/>
      <c r="B13" s="73"/>
      <c r="C13" s="20" t="s">
        <v>90</v>
      </c>
      <c r="D13" s="1"/>
    </row>
    <row r="14" spans="1:4">
      <c r="A14" s="1"/>
      <c r="B14" s="73"/>
      <c r="C14" s="21" t="s">
        <v>91</v>
      </c>
      <c r="D14" s="1"/>
    </row>
    <row r="15" spans="1:4">
      <c r="A15" s="1"/>
      <c r="B15" s="73"/>
      <c r="C15" s="21" t="s">
        <v>92</v>
      </c>
      <c r="D15" s="1"/>
    </row>
    <row r="16" spans="1:4">
      <c r="A16" s="1"/>
      <c r="B16" s="73"/>
      <c r="C16" s="21" t="s">
        <v>93</v>
      </c>
      <c r="D16" s="1"/>
    </row>
    <row r="17" spans="1:4" ht="24">
      <c r="A17" s="1"/>
      <c r="B17" s="73"/>
      <c r="C17" s="21" t="s">
        <v>94</v>
      </c>
      <c r="D17" s="1"/>
    </row>
    <row r="18" spans="1:4" ht="48">
      <c r="A18" s="1"/>
      <c r="B18" s="74"/>
      <c r="C18" s="22" t="s">
        <v>95</v>
      </c>
      <c r="D18" s="1"/>
    </row>
    <row r="19" spans="1:4">
      <c r="A19" s="1"/>
      <c r="B19" s="72" t="s">
        <v>96</v>
      </c>
      <c r="C19" s="19" t="s">
        <v>97</v>
      </c>
      <c r="D19" s="1"/>
    </row>
    <row r="20" spans="1:4" ht="60">
      <c r="A20" s="1"/>
      <c r="B20" s="74"/>
      <c r="C20" s="22" t="s">
        <v>98</v>
      </c>
      <c r="D20" s="1"/>
    </row>
    <row r="21" spans="1:4" ht="15.75" customHeight="1">
      <c r="A21" s="1"/>
      <c r="B21" s="72" t="s">
        <v>99</v>
      </c>
      <c r="C21" s="19" t="s">
        <v>100</v>
      </c>
      <c r="D21" s="1"/>
    </row>
    <row r="22" spans="1:4" ht="15.75" customHeight="1">
      <c r="A22" s="1"/>
      <c r="B22" s="74"/>
      <c r="C22" s="22" t="s">
        <v>101</v>
      </c>
      <c r="D22" s="1"/>
    </row>
    <row r="23" spans="1:4" ht="15.75" customHeight="1">
      <c r="A23" s="1"/>
      <c r="B23" s="75"/>
      <c r="C23" s="76"/>
      <c r="D23" s="1"/>
    </row>
    <row r="24" spans="1:4" ht="57.75" customHeight="1">
      <c r="A24" s="1"/>
      <c r="B24" s="77" t="s">
        <v>102</v>
      </c>
      <c r="C24" s="69"/>
      <c r="D24" s="1"/>
    </row>
    <row r="25" spans="1:4" ht="15.75" customHeight="1">
      <c r="A25" s="1"/>
      <c r="B25" s="1"/>
      <c r="C25" s="1"/>
      <c r="D25" s="1"/>
    </row>
    <row r="26" spans="1:4" ht="15.75" customHeight="1">
      <c r="B26" s="10"/>
      <c r="C26" s="10"/>
    </row>
    <row r="27" spans="1:4" ht="15.75" customHeight="1">
      <c r="B27" s="10"/>
      <c r="C27" s="10"/>
    </row>
    <row r="28" spans="1:4" ht="15.75" customHeight="1">
      <c r="B28" s="10"/>
      <c r="C28" s="10"/>
    </row>
    <row r="29" spans="1:4" ht="15.75" customHeight="1">
      <c r="B29" s="10"/>
      <c r="C29" s="10"/>
    </row>
    <row r="30" spans="1:4" ht="15.75" customHeight="1">
      <c r="B30" s="10"/>
      <c r="C30" s="10"/>
    </row>
    <row r="31" spans="1:4" ht="15.75" customHeight="1">
      <c r="B31" s="10"/>
      <c r="C31" s="10"/>
    </row>
    <row r="32" spans="1:4" ht="15.75" customHeight="1">
      <c r="B32" s="10"/>
      <c r="C32" s="10"/>
    </row>
    <row r="33" spans="2:3" ht="15.75" customHeight="1">
      <c r="B33" s="10"/>
      <c r="C33" s="10"/>
    </row>
    <row r="34" spans="2:3" ht="15.75" customHeight="1">
      <c r="B34" s="10"/>
      <c r="C34" s="10"/>
    </row>
    <row r="35" spans="2:3" ht="15.75" customHeight="1">
      <c r="B35" s="10"/>
      <c r="C35" s="10"/>
    </row>
    <row r="36" spans="2:3" ht="15.75" customHeight="1">
      <c r="B36" s="10"/>
      <c r="C36" s="10"/>
    </row>
    <row r="37" spans="2:3" ht="15.75" customHeight="1">
      <c r="B37" s="10"/>
      <c r="C37" s="10"/>
    </row>
    <row r="38" spans="2:3" ht="15.75" customHeight="1">
      <c r="B38" s="10"/>
      <c r="C38" s="10"/>
    </row>
    <row r="39" spans="2:3" ht="15.75" customHeight="1">
      <c r="B39" s="10"/>
      <c r="C39" s="10"/>
    </row>
    <row r="40" spans="2:3" ht="15.75" customHeight="1">
      <c r="B40" s="10"/>
      <c r="C40" s="10"/>
    </row>
    <row r="41" spans="2:3" ht="15.75" customHeight="1">
      <c r="B41" s="10"/>
      <c r="C41" s="10"/>
    </row>
    <row r="42" spans="2:3" ht="15.75" customHeight="1">
      <c r="B42" s="10"/>
      <c r="C42" s="10"/>
    </row>
    <row r="43" spans="2:3" ht="15.75" customHeight="1">
      <c r="B43" s="10"/>
      <c r="C43" s="10"/>
    </row>
    <row r="44" spans="2:3" ht="15.75" customHeight="1">
      <c r="B44" s="10"/>
      <c r="C44" s="10"/>
    </row>
    <row r="45" spans="2:3" ht="15.75" customHeight="1">
      <c r="B45" s="10"/>
      <c r="C45" s="10"/>
    </row>
    <row r="46" spans="2:3" ht="15.75" customHeight="1">
      <c r="B46" s="10"/>
      <c r="C46" s="10"/>
    </row>
    <row r="47" spans="2:3" ht="15.75" customHeight="1">
      <c r="B47" s="10"/>
      <c r="C47" s="10"/>
    </row>
    <row r="48" spans="2:3" ht="15.75" customHeight="1">
      <c r="B48" s="10"/>
      <c r="C48" s="10"/>
    </row>
    <row r="49" spans="2:3" ht="15.75" customHeight="1">
      <c r="B49" s="10"/>
      <c r="C49" s="10"/>
    </row>
    <row r="50" spans="2:3" ht="15.75" customHeight="1">
      <c r="B50" s="10"/>
      <c r="C50" s="10"/>
    </row>
    <row r="51" spans="2:3" ht="15.75" customHeight="1">
      <c r="B51" s="10"/>
      <c r="C51" s="10"/>
    </row>
    <row r="52" spans="2:3" ht="15.75" customHeight="1">
      <c r="B52" s="10"/>
      <c r="C52" s="10"/>
    </row>
    <row r="53" spans="2:3" ht="15.75" customHeight="1">
      <c r="B53" s="10"/>
      <c r="C53" s="10"/>
    </row>
    <row r="54" spans="2:3" ht="15.75" customHeight="1">
      <c r="B54" s="10"/>
      <c r="C54" s="10"/>
    </row>
    <row r="55" spans="2:3" ht="15.75" customHeight="1">
      <c r="B55" s="10"/>
      <c r="C55" s="10"/>
    </row>
    <row r="56" spans="2:3" ht="15.75" customHeight="1">
      <c r="B56" s="10"/>
      <c r="C56" s="10"/>
    </row>
    <row r="57" spans="2:3" ht="15.75" customHeight="1">
      <c r="B57" s="10"/>
      <c r="C57" s="10"/>
    </row>
    <row r="58" spans="2:3" ht="15.75" customHeight="1">
      <c r="B58" s="10"/>
      <c r="C58" s="10"/>
    </row>
    <row r="59" spans="2:3" ht="15.75" customHeight="1">
      <c r="B59" s="10"/>
      <c r="C59" s="10"/>
    </row>
    <row r="60" spans="2:3" ht="15.75" customHeight="1">
      <c r="B60" s="10"/>
      <c r="C60" s="10"/>
    </row>
    <row r="61" spans="2:3" ht="15.75" customHeight="1">
      <c r="B61" s="10"/>
      <c r="C61" s="10"/>
    </row>
    <row r="62" spans="2:3" ht="15.75" customHeight="1">
      <c r="B62" s="10"/>
      <c r="C62" s="10"/>
    </row>
    <row r="63" spans="2:3" ht="15.75" customHeight="1">
      <c r="B63" s="10"/>
      <c r="C63" s="10"/>
    </row>
    <row r="64" spans="2:3" ht="15.75" customHeight="1">
      <c r="B64" s="10"/>
      <c r="C64" s="10"/>
    </row>
    <row r="65" spans="2:3" ht="15.75" customHeight="1">
      <c r="B65" s="10"/>
      <c r="C65" s="10"/>
    </row>
    <row r="66" spans="2:3" ht="15.75" customHeight="1">
      <c r="B66" s="10"/>
      <c r="C66" s="10"/>
    </row>
    <row r="67" spans="2:3" ht="15.75" customHeight="1">
      <c r="B67" s="10"/>
      <c r="C67" s="10"/>
    </row>
    <row r="68" spans="2:3" ht="15.75" customHeight="1">
      <c r="B68" s="10"/>
      <c r="C68" s="10"/>
    </row>
    <row r="69" spans="2:3" ht="15.75" customHeight="1">
      <c r="B69" s="10"/>
      <c r="C69" s="10"/>
    </row>
    <row r="70" spans="2:3" ht="15.75" customHeight="1">
      <c r="B70" s="10"/>
      <c r="C70" s="10"/>
    </row>
    <row r="71" spans="2:3" ht="15.75" customHeight="1">
      <c r="B71" s="10"/>
      <c r="C71" s="10"/>
    </row>
    <row r="72" spans="2:3" ht="15.75" customHeight="1">
      <c r="B72" s="10"/>
      <c r="C72" s="10"/>
    </row>
    <row r="73" spans="2:3" ht="15.75" customHeight="1">
      <c r="B73" s="10"/>
      <c r="C73" s="10"/>
    </row>
    <row r="74" spans="2:3" ht="15.75" customHeight="1">
      <c r="B74" s="10"/>
      <c r="C74" s="10"/>
    </row>
    <row r="75" spans="2:3" ht="15.75" customHeight="1">
      <c r="B75" s="10"/>
      <c r="C75" s="10"/>
    </row>
    <row r="76" spans="2:3" ht="15.75" customHeight="1">
      <c r="B76" s="10"/>
      <c r="C76" s="10"/>
    </row>
    <row r="77" spans="2:3" ht="15.75" customHeight="1">
      <c r="B77" s="10"/>
      <c r="C77" s="10"/>
    </row>
    <row r="78" spans="2:3" ht="15.75" customHeight="1">
      <c r="B78" s="10"/>
      <c r="C78" s="10"/>
    </row>
    <row r="79" spans="2:3" ht="15.75" customHeight="1">
      <c r="B79" s="10"/>
      <c r="C79" s="10"/>
    </row>
    <row r="80" spans="2:3" ht="15.75" customHeight="1">
      <c r="B80" s="10"/>
      <c r="C80" s="10"/>
    </row>
    <row r="81" spans="2:3" ht="15.75" customHeight="1">
      <c r="B81" s="10"/>
      <c r="C81" s="10"/>
    </row>
    <row r="82" spans="2:3" ht="15.75" customHeight="1">
      <c r="B82" s="10"/>
      <c r="C82" s="10"/>
    </row>
    <row r="83" spans="2:3" ht="15.75" customHeight="1">
      <c r="B83" s="10"/>
      <c r="C83" s="10"/>
    </row>
    <row r="84" spans="2:3" ht="15.75" customHeight="1">
      <c r="B84" s="10"/>
      <c r="C84" s="10"/>
    </row>
    <row r="85" spans="2:3" ht="15.75" customHeight="1">
      <c r="B85" s="10"/>
      <c r="C85" s="10"/>
    </row>
    <row r="86" spans="2:3" ht="15.75" customHeight="1">
      <c r="B86" s="10"/>
      <c r="C86" s="10"/>
    </row>
    <row r="87" spans="2:3" ht="15.75" customHeight="1">
      <c r="B87" s="10"/>
      <c r="C87" s="10"/>
    </row>
    <row r="88" spans="2:3" ht="15.75" customHeight="1">
      <c r="B88" s="10"/>
      <c r="C88" s="10"/>
    </row>
    <row r="89" spans="2:3" ht="15.75" customHeight="1">
      <c r="B89" s="10"/>
      <c r="C89" s="10"/>
    </row>
    <row r="90" spans="2:3" ht="15.75" customHeight="1">
      <c r="B90" s="10"/>
      <c r="C90" s="10"/>
    </row>
    <row r="91" spans="2:3" ht="15.75" customHeight="1">
      <c r="B91" s="10"/>
      <c r="C91" s="10"/>
    </row>
    <row r="92" spans="2:3" ht="15.75" customHeight="1">
      <c r="B92" s="10"/>
      <c r="C92" s="10"/>
    </row>
    <row r="93" spans="2:3" ht="15.75" customHeight="1">
      <c r="B93" s="10"/>
      <c r="C93" s="10"/>
    </row>
    <row r="94" spans="2:3" ht="15.75" customHeight="1">
      <c r="B94" s="10"/>
      <c r="C94" s="10"/>
    </row>
    <row r="95" spans="2:3" ht="15.75" customHeight="1">
      <c r="B95" s="10"/>
      <c r="C95" s="10"/>
    </row>
    <row r="96" spans="2:3" ht="15.75" customHeight="1">
      <c r="B96" s="10"/>
      <c r="C96" s="10"/>
    </row>
    <row r="97" spans="2:3" ht="15.75" customHeight="1">
      <c r="B97" s="10"/>
      <c r="C97" s="10"/>
    </row>
    <row r="98" spans="2:3" ht="15.75" customHeight="1">
      <c r="B98" s="10"/>
      <c r="C98" s="10"/>
    </row>
    <row r="99" spans="2:3" ht="15.75" customHeight="1">
      <c r="B99" s="10"/>
      <c r="C99" s="10"/>
    </row>
    <row r="100" spans="2:3" ht="15.75" customHeight="1">
      <c r="B100" s="10"/>
      <c r="C100" s="10"/>
    </row>
    <row r="101" spans="2:3" ht="15.75" customHeight="1">
      <c r="B101" s="10"/>
      <c r="C101" s="10"/>
    </row>
    <row r="102" spans="2:3" ht="15.75" customHeight="1">
      <c r="B102" s="10"/>
      <c r="C102" s="10"/>
    </row>
    <row r="103" spans="2:3" ht="15.75" customHeight="1">
      <c r="B103" s="10"/>
      <c r="C103" s="10"/>
    </row>
    <row r="104" spans="2:3" ht="15.75" customHeight="1">
      <c r="B104" s="10"/>
      <c r="C104" s="10"/>
    </row>
    <row r="105" spans="2:3" ht="15.75" customHeight="1">
      <c r="B105" s="10"/>
      <c r="C105" s="10"/>
    </row>
    <row r="106" spans="2:3" ht="15.75" customHeight="1">
      <c r="B106" s="10"/>
      <c r="C106" s="10"/>
    </row>
    <row r="107" spans="2:3" ht="15.75" customHeight="1">
      <c r="B107" s="10"/>
      <c r="C107" s="10"/>
    </row>
    <row r="108" spans="2:3" ht="15.75" customHeight="1">
      <c r="B108" s="10"/>
      <c r="C108" s="10"/>
    </row>
    <row r="109" spans="2:3" ht="15.75" customHeight="1">
      <c r="B109" s="10"/>
      <c r="C109" s="10"/>
    </row>
    <row r="110" spans="2:3" ht="15.75" customHeight="1">
      <c r="B110" s="10"/>
      <c r="C110" s="10"/>
    </row>
    <row r="111" spans="2:3" ht="15.75" customHeight="1">
      <c r="B111" s="10"/>
      <c r="C111" s="10"/>
    </row>
    <row r="112" spans="2:3" ht="15.75" customHeight="1">
      <c r="B112" s="10"/>
      <c r="C112" s="10"/>
    </row>
    <row r="113" spans="2:3" ht="15.75" customHeight="1">
      <c r="B113" s="10"/>
      <c r="C113" s="10"/>
    </row>
    <row r="114" spans="2:3" ht="15.75" customHeight="1">
      <c r="B114" s="10"/>
      <c r="C114" s="10"/>
    </row>
    <row r="115" spans="2:3" ht="15.75" customHeight="1">
      <c r="B115" s="10"/>
      <c r="C115" s="10"/>
    </row>
    <row r="116" spans="2:3" ht="15.75" customHeight="1">
      <c r="B116" s="10"/>
      <c r="C116" s="10"/>
    </row>
    <row r="117" spans="2:3" ht="15.75" customHeight="1">
      <c r="B117" s="10"/>
      <c r="C117" s="10"/>
    </row>
    <row r="118" spans="2:3" ht="15.75" customHeight="1">
      <c r="B118" s="10"/>
      <c r="C118" s="10"/>
    </row>
    <row r="119" spans="2:3" ht="15.75" customHeight="1">
      <c r="B119" s="10"/>
      <c r="C119" s="10"/>
    </row>
    <row r="120" spans="2:3" ht="15.75" customHeight="1">
      <c r="B120" s="10"/>
      <c r="C120" s="10"/>
    </row>
    <row r="121" spans="2:3" ht="15.75" customHeight="1">
      <c r="B121" s="10"/>
      <c r="C121" s="10"/>
    </row>
    <row r="122" spans="2:3" ht="15.75" customHeight="1">
      <c r="B122" s="10"/>
      <c r="C122" s="10"/>
    </row>
    <row r="123" spans="2:3" ht="15.75" customHeight="1">
      <c r="B123" s="10"/>
      <c r="C123" s="10"/>
    </row>
    <row r="124" spans="2:3" ht="15.75" customHeight="1">
      <c r="B124" s="10"/>
      <c r="C124" s="10"/>
    </row>
    <row r="125" spans="2:3" ht="15.75" customHeight="1">
      <c r="B125" s="10"/>
      <c r="C125" s="10"/>
    </row>
    <row r="126" spans="2:3" ht="15.75" customHeight="1">
      <c r="B126" s="10"/>
      <c r="C126" s="10"/>
    </row>
    <row r="127" spans="2:3" ht="15.75" customHeight="1">
      <c r="B127" s="10"/>
      <c r="C127" s="10"/>
    </row>
    <row r="128" spans="2:3" ht="15.75" customHeight="1">
      <c r="B128" s="10"/>
      <c r="C128" s="10"/>
    </row>
    <row r="129" spans="2:3" ht="15.75" customHeight="1">
      <c r="B129" s="10"/>
      <c r="C129" s="10"/>
    </row>
    <row r="130" spans="2:3" ht="15.75" customHeight="1">
      <c r="B130" s="10"/>
      <c r="C130" s="10"/>
    </row>
    <row r="131" spans="2:3" ht="15.75" customHeight="1">
      <c r="B131" s="10"/>
      <c r="C131" s="10"/>
    </row>
    <row r="132" spans="2:3" ht="15.75" customHeight="1">
      <c r="B132" s="10"/>
      <c r="C132" s="10"/>
    </row>
    <row r="133" spans="2:3" ht="15.75" customHeight="1">
      <c r="B133" s="10"/>
      <c r="C133" s="10"/>
    </row>
    <row r="134" spans="2:3" ht="15.75" customHeight="1">
      <c r="B134" s="10"/>
      <c r="C134" s="10"/>
    </row>
    <row r="135" spans="2:3" ht="15.75" customHeight="1">
      <c r="B135" s="10"/>
      <c r="C135" s="10"/>
    </row>
    <row r="136" spans="2:3" ht="15.75" customHeight="1">
      <c r="B136" s="10"/>
      <c r="C136" s="10"/>
    </row>
    <row r="137" spans="2:3" ht="15.75" customHeight="1">
      <c r="B137" s="10"/>
      <c r="C137" s="10"/>
    </row>
    <row r="138" spans="2:3" ht="15.75" customHeight="1">
      <c r="B138" s="10"/>
      <c r="C138" s="10"/>
    </row>
    <row r="139" spans="2:3" ht="15.75" customHeight="1">
      <c r="B139" s="10"/>
      <c r="C139" s="10"/>
    </row>
    <row r="140" spans="2:3" ht="15.75" customHeight="1">
      <c r="B140" s="10"/>
      <c r="C140" s="10"/>
    </row>
    <row r="141" spans="2:3" ht="15.75" customHeight="1">
      <c r="B141" s="10"/>
      <c r="C141" s="10"/>
    </row>
    <row r="142" spans="2:3" ht="15.75" customHeight="1">
      <c r="B142" s="10"/>
      <c r="C142" s="10"/>
    </row>
    <row r="143" spans="2:3" ht="15.75" customHeight="1">
      <c r="B143" s="10"/>
      <c r="C143" s="10"/>
    </row>
    <row r="144" spans="2:3" ht="15.75" customHeight="1">
      <c r="B144" s="10"/>
      <c r="C144" s="10"/>
    </row>
    <row r="145" spans="2:3" ht="15.75" customHeight="1">
      <c r="B145" s="10"/>
      <c r="C145" s="10"/>
    </row>
    <row r="146" spans="2:3" ht="15.75" customHeight="1">
      <c r="B146" s="10"/>
      <c r="C146" s="10"/>
    </row>
    <row r="147" spans="2:3" ht="15.75" customHeight="1">
      <c r="B147" s="10"/>
      <c r="C147" s="10"/>
    </row>
    <row r="148" spans="2:3" ht="15.75" customHeight="1">
      <c r="B148" s="10"/>
      <c r="C148" s="10"/>
    </row>
    <row r="149" spans="2:3" ht="15.75" customHeight="1">
      <c r="B149" s="10"/>
      <c r="C149" s="10"/>
    </row>
    <row r="150" spans="2:3" ht="15.75" customHeight="1">
      <c r="B150" s="10"/>
      <c r="C150" s="10"/>
    </row>
    <row r="151" spans="2:3" ht="15.75" customHeight="1">
      <c r="B151" s="10"/>
      <c r="C151" s="10"/>
    </row>
    <row r="152" spans="2:3" ht="15.75" customHeight="1">
      <c r="B152" s="10"/>
      <c r="C152" s="10"/>
    </row>
    <row r="153" spans="2:3" ht="15.75" customHeight="1">
      <c r="B153" s="10"/>
      <c r="C153" s="10"/>
    </row>
    <row r="154" spans="2:3" ht="15.75" customHeight="1">
      <c r="B154" s="10"/>
      <c r="C154" s="10"/>
    </row>
    <row r="155" spans="2:3" ht="15.75" customHeight="1">
      <c r="B155" s="10"/>
      <c r="C155" s="10"/>
    </row>
    <row r="156" spans="2:3" ht="15.75" customHeight="1">
      <c r="B156" s="10"/>
      <c r="C156" s="10"/>
    </row>
    <row r="157" spans="2:3" ht="15.75" customHeight="1">
      <c r="B157" s="10"/>
      <c r="C157" s="10"/>
    </row>
    <row r="158" spans="2:3" ht="15.75" customHeight="1">
      <c r="B158" s="10"/>
      <c r="C158" s="10"/>
    </row>
    <row r="159" spans="2:3" ht="15.75" customHeight="1">
      <c r="B159" s="10"/>
      <c r="C159" s="10"/>
    </row>
    <row r="160" spans="2:3" ht="15.75" customHeight="1">
      <c r="B160" s="10"/>
      <c r="C160" s="10"/>
    </row>
    <row r="161" spans="2:3" ht="15.75" customHeight="1">
      <c r="B161" s="10"/>
      <c r="C161" s="10"/>
    </row>
    <row r="162" spans="2:3" ht="15.75" customHeight="1">
      <c r="B162" s="10"/>
      <c r="C162" s="10"/>
    </row>
    <row r="163" spans="2:3" ht="15.75" customHeight="1">
      <c r="B163" s="10"/>
      <c r="C163" s="10"/>
    </row>
    <row r="164" spans="2:3" ht="15.75" customHeight="1">
      <c r="B164" s="10"/>
      <c r="C164" s="10"/>
    </row>
    <row r="165" spans="2:3" ht="15.75" customHeight="1">
      <c r="B165" s="10"/>
      <c r="C165" s="10"/>
    </row>
    <row r="166" spans="2:3" ht="15.75" customHeight="1">
      <c r="B166" s="10"/>
      <c r="C166" s="10"/>
    </row>
    <row r="167" spans="2:3" ht="15.75" customHeight="1">
      <c r="B167" s="10"/>
      <c r="C167" s="10"/>
    </row>
    <row r="168" spans="2:3" ht="15.75" customHeight="1">
      <c r="B168" s="10"/>
      <c r="C168" s="10"/>
    </row>
    <row r="169" spans="2:3" ht="15.75" customHeight="1">
      <c r="B169" s="10"/>
      <c r="C169" s="10"/>
    </row>
    <row r="170" spans="2:3" ht="15.75" customHeight="1">
      <c r="B170" s="10"/>
      <c r="C170" s="10"/>
    </row>
    <row r="171" spans="2:3" ht="15.75" customHeight="1">
      <c r="B171" s="10"/>
      <c r="C171" s="10"/>
    </row>
    <row r="172" spans="2:3" ht="15.75" customHeight="1">
      <c r="B172" s="10"/>
      <c r="C172" s="10"/>
    </row>
    <row r="173" spans="2:3" ht="15.75" customHeight="1">
      <c r="B173" s="10"/>
      <c r="C173" s="10"/>
    </row>
    <row r="174" spans="2:3" ht="15.75" customHeight="1">
      <c r="B174" s="10"/>
      <c r="C174" s="10"/>
    </row>
    <row r="175" spans="2:3" ht="15.75" customHeight="1">
      <c r="B175" s="10"/>
      <c r="C175" s="10"/>
    </row>
    <row r="176" spans="2:3" ht="15.75" customHeight="1">
      <c r="B176" s="10"/>
      <c r="C176" s="10"/>
    </row>
    <row r="177" spans="2:3" ht="15.75" customHeight="1">
      <c r="B177" s="10"/>
      <c r="C177" s="10"/>
    </row>
    <row r="178" spans="2:3" ht="15.75" customHeight="1">
      <c r="B178" s="10"/>
      <c r="C178" s="10"/>
    </row>
    <row r="179" spans="2:3" ht="15.75" customHeight="1">
      <c r="B179" s="10"/>
      <c r="C179" s="10"/>
    </row>
    <row r="180" spans="2:3" ht="15.75" customHeight="1">
      <c r="B180" s="10"/>
      <c r="C180" s="10"/>
    </row>
    <row r="181" spans="2:3" ht="15.75" customHeight="1">
      <c r="B181" s="10"/>
      <c r="C181" s="10"/>
    </row>
    <row r="182" spans="2:3" ht="15.75" customHeight="1">
      <c r="B182" s="10"/>
      <c r="C182" s="10"/>
    </row>
    <row r="183" spans="2:3" ht="15.75" customHeight="1">
      <c r="B183" s="10"/>
      <c r="C183" s="10"/>
    </row>
    <row r="184" spans="2:3" ht="15.75" customHeight="1">
      <c r="B184" s="10"/>
      <c r="C184" s="10"/>
    </row>
    <row r="185" spans="2:3" ht="15.75" customHeight="1">
      <c r="B185" s="10"/>
      <c r="C185" s="10"/>
    </row>
    <row r="186" spans="2:3" ht="15.75" customHeight="1">
      <c r="B186" s="10"/>
      <c r="C186" s="10"/>
    </row>
    <row r="187" spans="2:3" ht="15.75" customHeight="1">
      <c r="B187" s="10"/>
      <c r="C187" s="10"/>
    </row>
    <row r="188" spans="2:3" ht="15.75" customHeight="1">
      <c r="B188" s="10"/>
      <c r="C188" s="10"/>
    </row>
    <row r="189" spans="2:3" ht="15.75" customHeight="1">
      <c r="B189" s="10"/>
      <c r="C189" s="10"/>
    </row>
    <row r="190" spans="2:3" ht="15.75" customHeight="1">
      <c r="B190" s="10"/>
      <c r="C190" s="10"/>
    </row>
    <row r="191" spans="2:3" ht="15.75" customHeight="1">
      <c r="B191" s="10"/>
      <c r="C191" s="10"/>
    </row>
    <row r="192" spans="2:3" ht="15.75" customHeight="1">
      <c r="B192" s="10"/>
      <c r="C192" s="10"/>
    </row>
    <row r="193" spans="2:3" ht="15.75" customHeight="1">
      <c r="B193" s="10"/>
      <c r="C193" s="10"/>
    </row>
    <row r="194" spans="2:3" ht="15.75" customHeight="1">
      <c r="B194" s="10"/>
      <c r="C194" s="10"/>
    </row>
    <row r="195" spans="2:3" ht="15.75" customHeight="1">
      <c r="B195" s="10"/>
      <c r="C195" s="10"/>
    </row>
    <row r="196" spans="2:3" ht="15.75" customHeight="1">
      <c r="B196" s="10"/>
      <c r="C196" s="10"/>
    </row>
    <row r="197" spans="2:3" ht="15.75" customHeight="1">
      <c r="B197" s="10"/>
      <c r="C197" s="10"/>
    </row>
    <row r="198" spans="2:3" ht="15.75" customHeight="1">
      <c r="B198" s="10"/>
      <c r="C198" s="10"/>
    </row>
    <row r="199" spans="2:3" ht="15.75" customHeight="1">
      <c r="B199" s="10"/>
      <c r="C199" s="10"/>
    </row>
    <row r="200" spans="2:3" ht="15.75" customHeight="1">
      <c r="B200" s="10"/>
      <c r="C200" s="10"/>
    </row>
    <row r="201" spans="2:3" ht="15.75" customHeight="1">
      <c r="B201" s="10"/>
      <c r="C201" s="10"/>
    </row>
    <row r="202" spans="2:3" ht="15.75" customHeight="1">
      <c r="B202" s="10"/>
      <c r="C202" s="10"/>
    </row>
    <row r="203" spans="2:3" ht="15.75" customHeight="1">
      <c r="B203" s="10"/>
      <c r="C203" s="10"/>
    </row>
    <row r="204" spans="2:3" ht="15.75" customHeight="1">
      <c r="B204" s="10"/>
      <c r="C204" s="10"/>
    </row>
    <row r="205" spans="2:3" ht="15.75" customHeight="1">
      <c r="B205" s="10"/>
      <c r="C205" s="10"/>
    </row>
    <row r="206" spans="2:3" ht="15.75" customHeight="1">
      <c r="B206" s="10"/>
      <c r="C206" s="10"/>
    </row>
    <row r="207" spans="2:3" ht="15.75" customHeight="1">
      <c r="B207" s="10"/>
      <c r="C207" s="10"/>
    </row>
    <row r="208" spans="2:3" ht="15.75" customHeight="1">
      <c r="B208" s="10"/>
      <c r="C208" s="10"/>
    </row>
    <row r="209" spans="2:3" ht="15.75" customHeight="1">
      <c r="B209" s="10"/>
      <c r="C209" s="10"/>
    </row>
    <row r="210" spans="2:3" ht="15.75" customHeight="1">
      <c r="B210" s="10"/>
      <c r="C210" s="10"/>
    </row>
    <row r="211" spans="2:3" ht="15.75" customHeight="1">
      <c r="B211" s="10"/>
      <c r="C211" s="10"/>
    </row>
    <row r="212" spans="2:3" ht="15.75" customHeight="1">
      <c r="B212" s="10"/>
      <c r="C212" s="10"/>
    </row>
    <row r="213" spans="2:3" ht="15.75" customHeight="1">
      <c r="B213" s="10"/>
      <c r="C213" s="10"/>
    </row>
    <row r="214" spans="2:3" ht="15.75" customHeight="1">
      <c r="B214" s="10"/>
      <c r="C214" s="10"/>
    </row>
    <row r="215" spans="2:3" ht="15.75" customHeight="1">
      <c r="B215" s="10"/>
      <c r="C215" s="10"/>
    </row>
    <row r="216" spans="2:3" ht="15.75" customHeight="1">
      <c r="B216" s="10"/>
      <c r="C216" s="10"/>
    </row>
    <row r="217" spans="2:3" ht="15.75" customHeight="1">
      <c r="B217" s="10"/>
      <c r="C217" s="10"/>
    </row>
    <row r="218" spans="2:3" ht="15.75" customHeight="1">
      <c r="B218" s="10"/>
      <c r="C218" s="10"/>
    </row>
    <row r="219" spans="2:3" ht="15.75" customHeight="1">
      <c r="B219" s="10"/>
      <c r="C219" s="10"/>
    </row>
    <row r="220" spans="2:3" ht="15.75" customHeight="1">
      <c r="B220" s="10"/>
      <c r="C220" s="10"/>
    </row>
    <row r="221" spans="2:3" ht="15.75" customHeight="1">
      <c r="B221" s="10"/>
      <c r="C221" s="10"/>
    </row>
    <row r="222" spans="2:3" ht="15.75" customHeight="1">
      <c r="B222" s="10"/>
      <c r="C222" s="10"/>
    </row>
    <row r="223" spans="2:3" ht="15.75" customHeight="1">
      <c r="B223" s="10"/>
      <c r="C223" s="10"/>
    </row>
    <row r="224" spans="2:3" ht="15.75" customHeight="1">
      <c r="B224" s="10"/>
      <c r="C224" s="10"/>
    </row>
    <row r="225" spans="2:3" ht="15.75" customHeight="1">
      <c r="B225" s="10"/>
      <c r="C225" s="10"/>
    </row>
    <row r="226" spans="2:3" ht="15.75" customHeight="1">
      <c r="B226" s="10"/>
      <c r="C226" s="10"/>
    </row>
    <row r="227" spans="2:3" ht="15.75" customHeight="1">
      <c r="B227" s="10"/>
      <c r="C227" s="10"/>
    </row>
    <row r="228" spans="2:3" ht="15.75" customHeight="1">
      <c r="B228" s="10"/>
      <c r="C228" s="10"/>
    </row>
    <row r="229" spans="2:3" ht="15.75" customHeight="1">
      <c r="B229" s="10"/>
      <c r="C229" s="10"/>
    </row>
    <row r="230" spans="2:3" ht="15.75" customHeight="1">
      <c r="B230" s="10"/>
      <c r="C230" s="10"/>
    </row>
    <row r="231" spans="2:3" ht="15.75" customHeight="1">
      <c r="B231" s="10"/>
      <c r="C231" s="10"/>
    </row>
    <row r="232" spans="2:3" ht="15.75" customHeight="1">
      <c r="B232" s="10"/>
      <c r="C232" s="10"/>
    </row>
    <row r="233" spans="2:3" ht="15.75" customHeight="1">
      <c r="B233" s="10"/>
      <c r="C233" s="10"/>
    </row>
    <row r="234" spans="2:3" ht="15.75" customHeight="1">
      <c r="B234" s="10"/>
      <c r="C234" s="10"/>
    </row>
    <row r="235" spans="2:3" ht="15.75" customHeight="1">
      <c r="B235" s="10"/>
      <c r="C235" s="10"/>
    </row>
    <row r="236" spans="2:3" ht="15.75" customHeight="1">
      <c r="B236" s="10"/>
      <c r="C236" s="10"/>
    </row>
    <row r="237" spans="2:3" ht="15.75" customHeight="1">
      <c r="B237" s="10"/>
      <c r="C237" s="10"/>
    </row>
    <row r="238" spans="2:3" ht="15.75" customHeight="1">
      <c r="B238" s="10"/>
      <c r="C238" s="10"/>
    </row>
    <row r="239" spans="2:3" ht="15.75" customHeight="1">
      <c r="B239" s="10"/>
      <c r="C239" s="10"/>
    </row>
    <row r="240" spans="2:3" ht="15.75" customHeight="1">
      <c r="B240" s="10"/>
      <c r="C240" s="10"/>
    </row>
    <row r="241" spans="2:3" ht="15.75" customHeight="1">
      <c r="B241" s="10"/>
      <c r="C241" s="10"/>
    </row>
    <row r="242" spans="2:3" ht="15.75" customHeight="1">
      <c r="B242" s="10"/>
      <c r="C242" s="10"/>
    </row>
    <row r="243" spans="2:3" ht="15.75" customHeight="1">
      <c r="B243" s="10"/>
      <c r="C243" s="10"/>
    </row>
    <row r="244" spans="2:3" ht="15.75" customHeight="1">
      <c r="B244" s="10"/>
      <c r="C244" s="10"/>
    </row>
    <row r="245" spans="2:3" ht="15.75" customHeight="1">
      <c r="B245" s="10"/>
      <c r="C245" s="10"/>
    </row>
    <row r="246" spans="2:3" ht="15.75" customHeight="1">
      <c r="B246" s="10"/>
      <c r="C246" s="10"/>
    </row>
    <row r="247" spans="2:3" ht="15.75" customHeight="1">
      <c r="B247" s="10"/>
      <c r="C247" s="10"/>
    </row>
    <row r="248" spans="2:3" ht="15.75" customHeight="1">
      <c r="B248" s="10"/>
      <c r="C248" s="10"/>
    </row>
    <row r="249" spans="2:3" ht="15.75" customHeight="1">
      <c r="B249" s="10"/>
      <c r="C249" s="10"/>
    </row>
    <row r="250" spans="2:3" ht="15.75" customHeight="1">
      <c r="B250" s="10"/>
      <c r="C250" s="10"/>
    </row>
    <row r="251" spans="2:3" ht="15.75" customHeight="1">
      <c r="B251" s="10"/>
      <c r="C251" s="10"/>
    </row>
    <row r="252" spans="2:3" ht="15.75" customHeight="1">
      <c r="B252" s="10"/>
      <c r="C252" s="10"/>
    </row>
    <row r="253" spans="2:3" ht="15.75" customHeight="1">
      <c r="B253" s="10"/>
      <c r="C253" s="10"/>
    </row>
    <row r="254" spans="2:3" ht="15.75" customHeight="1">
      <c r="B254" s="10"/>
      <c r="C254" s="10"/>
    </row>
    <row r="255" spans="2:3" ht="15.75" customHeight="1">
      <c r="B255" s="10"/>
      <c r="C255" s="10"/>
    </row>
    <row r="256" spans="2:3" ht="15.75" customHeight="1">
      <c r="B256" s="10"/>
      <c r="C256" s="10"/>
    </row>
    <row r="257" spans="2:3" ht="15.75" customHeight="1">
      <c r="B257" s="10"/>
      <c r="C257" s="10"/>
    </row>
    <row r="258" spans="2:3" ht="15.75" customHeight="1">
      <c r="B258" s="10"/>
      <c r="C258" s="10"/>
    </row>
    <row r="259" spans="2:3" ht="15.75" customHeight="1">
      <c r="B259" s="10"/>
      <c r="C259" s="10"/>
    </row>
    <row r="260" spans="2:3" ht="15.75" customHeight="1">
      <c r="B260" s="10"/>
      <c r="C260" s="10"/>
    </row>
    <row r="261" spans="2:3" ht="15.75" customHeight="1">
      <c r="B261" s="10"/>
      <c r="C261" s="10"/>
    </row>
    <row r="262" spans="2:3" ht="15.75" customHeight="1">
      <c r="B262" s="10"/>
      <c r="C262" s="10"/>
    </row>
    <row r="263" spans="2:3" ht="15.75" customHeight="1">
      <c r="B263" s="10"/>
      <c r="C263" s="10"/>
    </row>
    <row r="264" spans="2:3" ht="15.75" customHeight="1">
      <c r="B264" s="10"/>
      <c r="C264" s="10"/>
    </row>
    <row r="265" spans="2:3" ht="15.75" customHeight="1">
      <c r="B265" s="10"/>
      <c r="C265" s="10"/>
    </row>
    <row r="266" spans="2:3" ht="15.75" customHeight="1">
      <c r="B266" s="10"/>
      <c r="C266" s="10"/>
    </row>
    <row r="267" spans="2:3" ht="15.75" customHeight="1">
      <c r="B267" s="10"/>
      <c r="C267" s="10"/>
    </row>
    <row r="268" spans="2:3" ht="15.75" customHeight="1">
      <c r="B268" s="10"/>
      <c r="C268" s="10"/>
    </row>
    <row r="269" spans="2:3" ht="15.75" customHeight="1">
      <c r="B269" s="10"/>
      <c r="C269" s="10"/>
    </row>
    <row r="270" spans="2:3" ht="15.75" customHeight="1">
      <c r="B270" s="10"/>
      <c r="C270" s="10"/>
    </row>
    <row r="271" spans="2:3" ht="15.75" customHeight="1">
      <c r="B271" s="10"/>
      <c r="C271" s="10"/>
    </row>
    <row r="272" spans="2:3" ht="15.75" customHeight="1">
      <c r="B272" s="10"/>
      <c r="C272" s="10"/>
    </row>
    <row r="273" spans="2:3" ht="15.75" customHeight="1">
      <c r="B273" s="10"/>
      <c r="C273" s="10"/>
    </row>
    <row r="274" spans="2:3" ht="15.75" customHeight="1">
      <c r="B274" s="10"/>
      <c r="C274" s="10"/>
    </row>
    <row r="275" spans="2:3" ht="15.75" customHeight="1">
      <c r="B275" s="10"/>
      <c r="C275" s="10"/>
    </row>
    <row r="276" spans="2:3" ht="15.75" customHeight="1">
      <c r="B276" s="10"/>
      <c r="C276" s="10"/>
    </row>
    <row r="277" spans="2:3" ht="15.75" customHeight="1">
      <c r="B277" s="10"/>
      <c r="C277" s="10"/>
    </row>
    <row r="278" spans="2:3" ht="15.75" customHeight="1">
      <c r="B278" s="10"/>
      <c r="C278" s="10"/>
    </row>
    <row r="279" spans="2:3" ht="15.75" customHeight="1">
      <c r="B279" s="10"/>
      <c r="C279" s="10"/>
    </row>
    <row r="280" spans="2:3" ht="15.75" customHeight="1">
      <c r="B280" s="10"/>
      <c r="C280" s="10"/>
    </row>
    <row r="281" spans="2:3" ht="15.75" customHeight="1">
      <c r="B281" s="10"/>
      <c r="C281" s="10"/>
    </row>
    <row r="282" spans="2:3" ht="15.75" customHeight="1">
      <c r="B282" s="10"/>
      <c r="C282" s="10"/>
    </row>
    <row r="283" spans="2:3" ht="15.75" customHeight="1">
      <c r="B283" s="10"/>
      <c r="C283" s="10"/>
    </row>
    <row r="284" spans="2:3" ht="15.75" customHeight="1">
      <c r="B284" s="10"/>
      <c r="C284" s="10"/>
    </row>
    <row r="285" spans="2:3" ht="15.75" customHeight="1">
      <c r="B285" s="10"/>
      <c r="C285" s="10"/>
    </row>
    <row r="286" spans="2:3" ht="15.75" customHeight="1">
      <c r="B286" s="10"/>
      <c r="C286" s="10"/>
    </row>
    <row r="287" spans="2:3" ht="15.75" customHeight="1">
      <c r="B287" s="10"/>
      <c r="C287" s="10"/>
    </row>
    <row r="288" spans="2:3" ht="15.75" customHeight="1">
      <c r="B288" s="10"/>
      <c r="C288" s="10"/>
    </row>
    <row r="289" spans="2:3" ht="15.75" customHeight="1">
      <c r="B289" s="10"/>
      <c r="C289" s="10"/>
    </row>
    <row r="290" spans="2:3" ht="15.75" customHeight="1">
      <c r="B290" s="10"/>
      <c r="C290" s="10"/>
    </row>
    <row r="291" spans="2:3" ht="15.75" customHeight="1">
      <c r="B291" s="10"/>
      <c r="C291" s="10"/>
    </row>
    <row r="292" spans="2:3" ht="15.75" customHeight="1">
      <c r="B292" s="10"/>
      <c r="C292" s="10"/>
    </row>
    <row r="293" spans="2:3" ht="15.75" customHeight="1">
      <c r="B293" s="10"/>
      <c r="C293" s="10"/>
    </row>
    <row r="294" spans="2:3" ht="15.75" customHeight="1">
      <c r="B294" s="10"/>
      <c r="C294" s="10"/>
    </row>
    <row r="295" spans="2:3" ht="15.75" customHeight="1">
      <c r="B295" s="10"/>
      <c r="C295" s="10"/>
    </row>
    <row r="296" spans="2:3" ht="15.75" customHeight="1">
      <c r="B296" s="10"/>
      <c r="C296" s="10"/>
    </row>
    <row r="297" spans="2:3" ht="15.75" customHeight="1">
      <c r="B297" s="10"/>
      <c r="C297" s="10"/>
    </row>
    <row r="298" spans="2:3" ht="15.75" customHeight="1">
      <c r="B298" s="10"/>
      <c r="C298" s="10"/>
    </row>
    <row r="299" spans="2:3" ht="15.75" customHeight="1">
      <c r="B299" s="10"/>
      <c r="C299" s="10"/>
    </row>
    <row r="300" spans="2:3" ht="15.75" customHeight="1">
      <c r="B300" s="10"/>
      <c r="C300" s="10"/>
    </row>
    <row r="301" spans="2:3" ht="15.75" customHeight="1">
      <c r="B301" s="10"/>
      <c r="C301" s="10"/>
    </row>
    <row r="302" spans="2:3" ht="15.75" customHeight="1">
      <c r="B302" s="10"/>
      <c r="C302" s="10"/>
    </row>
    <row r="303" spans="2:3" ht="15.75" customHeight="1">
      <c r="B303" s="10"/>
      <c r="C303" s="10"/>
    </row>
    <row r="304" spans="2:3" ht="15.75" customHeight="1">
      <c r="B304" s="10"/>
      <c r="C304" s="10"/>
    </row>
    <row r="305" spans="2:3" ht="15.75" customHeight="1">
      <c r="B305" s="10"/>
      <c r="C305" s="10"/>
    </row>
    <row r="306" spans="2:3" ht="15.75" customHeight="1">
      <c r="B306" s="10"/>
      <c r="C306" s="10"/>
    </row>
    <row r="307" spans="2:3" ht="15.75" customHeight="1">
      <c r="B307" s="10"/>
      <c r="C307" s="10"/>
    </row>
    <row r="308" spans="2:3" ht="15.75" customHeight="1">
      <c r="B308" s="10"/>
      <c r="C308" s="10"/>
    </row>
    <row r="309" spans="2:3" ht="15.75" customHeight="1">
      <c r="B309" s="10"/>
      <c r="C309" s="10"/>
    </row>
    <row r="310" spans="2:3" ht="15.75" customHeight="1">
      <c r="B310" s="10"/>
      <c r="C310" s="10"/>
    </row>
    <row r="311" spans="2:3" ht="15.75" customHeight="1">
      <c r="B311" s="10"/>
      <c r="C311" s="10"/>
    </row>
    <row r="312" spans="2:3" ht="15.75" customHeight="1">
      <c r="B312" s="10"/>
      <c r="C312" s="10"/>
    </row>
    <row r="313" spans="2:3" ht="15.75" customHeight="1">
      <c r="B313" s="10"/>
      <c r="C313" s="10"/>
    </row>
    <row r="314" spans="2:3" ht="15.75" customHeight="1">
      <c r="B314" s="10"/>
      <c r="C314" s="10"/>
    </row>
    <row r="315" spans="2:3" ht="15.75" customHeight="1">
      <c r="B315" s="10"/>
      <c r="C315" s="10"/>
    </row>
    <row r="316" spans="2:3" ht="15.75" customHeight="1">
      <c r="B316" s="10"/>
      <c r="C316" s="10"/>
    </row>
    <row r="317" spans="2:3" ht="15.75" customHeight="1">
      <c r="B317" s="10"/>
      <c r="C317" s="10"/>
    </row>
    <row r="318" spans="2:3" ht="15.75" customHeight="1">
      <c r="B318" s="10"/>
      <c r="C318" s="10"/>
    </row>
    <row r="319" spans="2:3" ht="15.75" customHeight="1">
      <c r="B319" s="10"/>
      <c r="C319" s="10"/>
    </row>
    <row r="320" spans="2:3" ht="15.75" customHeight="1">
      <c r="B320" s="10"/>
      <c r="C320" s="10"/>
    </row>
    <row r="321" spans="2:3" ht="15.75" customHeight="1">
      <c r="B321" s="10"/>
      <c r="C321" s="10"/>
    </row>
    <row r="322" spans="2:3" ht="15.75" customHeight="1">
      <c r="B322" s="10"/>
      <c r="C322" s="10"/>
    </row>
    <row r="323" spans="2:3" ht="15.75" customHeight="1">
      <c r="B323" s="10"/>
      <c r="C323" s="10"/>
    </row>
    <row r="324" spans="2:3" ht="15.75" customHeight="1">
      <c r="B324" s="10"/>
      <c r="C324" s="10"/>
    </row>
    <row r="325" spans="2:3" ht="15.75" customHeight="1">
      <c r="B325" s="10"/>
      <c r="C325" s="10"/>
    </row>
    <row r="326" spans="2:3" ht="15.75" customHeight="1">
      <c r="B326" s="10"/>
      <c r="C326" s="10"/>
    </row>
    <row r="327" spans="2:3" ht="15.75" customHeight="1">
      <c r="B327" s="10"/>
      <c r="C327" s="10"/>
    </row>
    <row r="328" spans="2:3" ht="15.75" customHeight="1">
      <c r="B328" s="10"/>
      <c r="C328" s="10"/>
    </row>
    <row r="329" spans="2:3" ht="15.75" customHeight="1">
      <c r="B329" s="10"/>
      <c r="C329" s="10"/>
    </row>
    <row r="330" spans="2:3" ht="15.75" customHeight="1">
      <c r="B330" s="10"/>
      <c r="C330" s="10"/>
    </row>
    <row r="331" spans="2:3" ht="15.75" customHeight="1">
      <c r="B331" s="10"/>
      <c r="C331" s="10"/>
    </row>
    <row r="332" spans="2:3" ht="15.75" customHeight="1">
      <c r="B332" s="10"/>
      <c r="C332" s="10"/>
    </row>
    <row r="333" spans="2:3" ht="15.75" customHeight="1">
      <c r="B333" s="10"/>
      <c r="C333" s="10"/>
    </row>
    <row r="334" spans="2:3" ht="15.75" customHeight="1">
      <c r="B334" s="10"/>
      <c r="C334" s="10"/>
    </row>
    <row r="335" spans="2:3" ht="15.75" customHeight="1">
      <c r="B335" s="10"/>
      <c r="C335" s="10"/>
    </row>
    <row r="336" spans="2:3" ht="15.75" customHeight="1">
      <c r="B336" s="10"/>
      <c r="C336" s="10"/>
    </row>
    <row r="337" spans="2:3" ht="15.75" customHeight="1">
      <c r="B337" s="10"/>
      <c r="C337" s="10"/>
    </row>
    <row r="338" spans="2:3" ht="15.75" customHeight="1">
      <c r="B338" s="10"/>
      <c r="C338" s="10"/>
    </row>
    <row r="339" spans="2:3" ht="15.75" customHeight="1">
      <c r="B339" s="10"/>
      <c r="C339" s="10"/>
    </row>
    <row r="340" spans="2:3" ht="15.75" customHeight="1">
      <c r="B340" s="10"/>
      <c r="C340" s="10"/>
    </row>
    <row r="341" spans="2:3" ht="15.75" customHeight="1">
      <c r="B341" s="10"/>
      <c r="C341" s="10"/>
    </row>
    <row r="342" spans="2:3" ht="15.75" customHeight="1">
      <c r="B342" s="10"/>
      <c r="C342" s="10"/>
    </row>
    <row r="343" spans="2:3" ht="15.75" customHeight="1">
      <c r="B343" s="10"/>
      <c r="C343" s="10"/>
    </row>
    <row r="344" spans="2:3" ht="15.75" customHeight="1">
      <c r="B344" s="10"/>
      <c r="C344" s="10"/>
    </row>
    <row r="345" spans="2:3" ht="15.75" customHeight="1">
      <c r="B345" s="10"/>
      <c r="C345" s="10"/>
    </row>
    <row r="346" spans="2:3" ht="15.75" customHeight="1">
      <c r="B346" s="10"/>
      <c r="C346" s="10"/>
    </row>
    <row r="347" spans="2:3" ht="15.75" customHeight="1">
      <c r="B347" s="10"/>
      <c r="C347" s="10"/>
    </row>
    <row r="348" spans="2:3" ht="15.75" customHeight="1">
      <c r="B348" s="10"/>
      <c r="C348" s="10"/>
    </row>
    <row r="349" spans="2:3" ht="15.75" customHeight="1">
      <c r="B349" s="10"/>
      <c r="C349" s="10"/>
    </row>
    <row r="350" spans="2:3" ht="15.75" customHeight="1">
      <c r="B350" s="10"/>
      <c r="C350" s="10"/>
    </row>
    <row r="351" spans="2:3" ht="15.75" customHeight="1">
      <c r="B351" s="10"/>
      <c r="C351" s="10"/>
    </row>
    <row r="352" spans="2:3" ht="15.75" customHeight="1">
      <c r="B352" s="10"/>
      <c r="C352" s="10"/>
    </row>
    <row r="353" spans="2:3" ht="15.75" customHeight="1">
      <c r="B353" s="10"/>
      <c r="C353" s="10"/>
    </row>
    <row r="354" spans="2:3" ht="15.75" customHeight="1">
      <c r="B354" s="10"/>
      <c r="C354" s="10"/>
    </row>
    <row r="355" spans="2:3" ht="15.75" customHeight="1">
      <c r="B355" s="10"/>
      <c r="C355" s="10"/>
    </row>
    <row r="356" spans="2:3" ht="15.75" customHeight="1">
      <c r="B356" s="10"/>
      <c r="C356" s="10"/>
    </row>
    <row r="357" spans="2:3" ht="15.75" customHeight="1">
      <c r="B357" s="10"/>
      <c r="C357" s="10"/>
    </row>
    <row r="358" spans="2:3" ht="15.75" customHeight="1">
      <c r="B358" s="10"/>
      <c r="C358" s="10"/>
    </row>
    <row r="359" spans="2:3" ht="15.75" customHeight="1">
      <c r="B359" s="10"/>
      <c r="C359" s="10"/>
    </row>
    <row r="360" spans="2:3" ht="15.75" customHeight="1">
      <c r="B360" s="10"/>
      <c r="C360" s="10"/>
    </row>
    <row r="361" spans="2:3" ht="15.75" customHeight="1">
      <c r="B361" s="10"/>
      <c r="C361" s="10"/>
    </row>
    <row r="362" spans="2:3" ht="15.75" customHeight="1">
      <c r="B362" s="10"/>
      <c r="C362" s="10"/>
    </row>
    <row r="363" spans="2:3" ht="15.75" customHeight="1">
      <c r="B363" s="10"/>
      <c r="C363" s="10"/>
    </row>
    <row r="364" spans="2:3" ht="15.75" customHeight="1">
      <c r="B364" s="10"/>
      <c r="C364" s="10"/>
    </row>
    <row r="365" spans="2:3" ht="15.75" customHeight="1">
      <c r="B365" s="10"/>
      <c r="C365" s="10"/>
    </row>
    <row r="366" spans="2:3" ht="15.75" customHeight="1">
      <c r="B366" s="10"/>
      <c r="C366" s="10"/>
    </row>
    <row r="367" spans="2:3" ht="15.75" customHeight="1">
      <c r="B367" s="10"/>
      <c r="C367" s="10"/>
    </row>
    <row r="368" spans="2:3" ht="15.75" customHeight="1">
      <c r="B368" s="10"/>
      <c r="C368" s="10"/>
    </row>
    <row r="369" spans="2:3" ht="15.75" customHeight="1">
      <c r="B369" s="10"/>
      <c r="C369" s="10"/>
    </row>
    <row r="370" spans="2:3" ht="15.75" customHeight="1">
      <c r="B370" s="10"/>
      <c r="C370" s="10"/>
    </row>
    <row r="371" spans="2:3" ht="15.75" customHeight="1">
      <c r="B371" s="10"/>
      <c r="C371" s="10"/>
    </row>
    <row r="372" spans="2:3" ht="15.75" customHeight="1">
      <c r="B372" s="10"/>
      <c r="C372" s="10"/>
    </row>
    <row r="373" spans="2:3" ht="15.75" customHeight="1">
      <c r="B373" s="10"/>
      <c r="C373" s="10"/>
    </row>
    <row r="374" spans="2:3" ht="15.75" customHeight="1">
      <c r="B374" s="10"/>
      <c r="C374" s="10"/>
    </row>
    <row r="375" spans="2:3" ht="15.75" customHeight="1">
      <c r="B375" s="10"/>
      <c r="C375" s="10"/>
    </row>
    <row r="376" spans="2:3" ht="15.75" customHeight="1">
      <c r="B376" s="10"/>
      <c r="C376" s="10"/>
    </row>
    <row r="377" spans="2:3" ht="15.75" customHeight="1">
      <c r="B377" s="10"/>
      <c r="C377" s="10"/>
    </row>
    <row r="378" spans="2:3" ht="15.75" customHeight="1">
      <c r="B378" s="10"/>
      <c r="C378" s="10"/>
    </row>
    <row r="379" spans="2:3" ht="15.75" customHeight="1">
      <c r="B379" s="10"/>
      <c r="C379" s="10"/>
    </row>
    <row r="380" spans="2:3" ht="15.75" customHeight="1">
      <c r="B380" s="10"/>
      <c r="C380" s="10"/>
    </row>
    <row r="381" spans="2:3" ht="15.75" customHeight="1">
      <c r="B381" s="10"/>
      <c r="C381" s="10"/>
    </row>
    <row r="382" spans="2:3" ht="15.75" customHeight="1">
      <c r="B382" s="10"/>
      <c r="C382" s="10"/>
    </row>
    <row r="383" spans="2:3" ht="15.75" customHeight="1">
      <c r="B383" s="10"/>
      <c r="C383" s="10"/>
    </row>
    <row r="384" spans="2:3" ht="15.75" customHeight="1">
      <c r="B384" s="10"/>
      <c r="C384" s="10"/>
    </row>
    <row r="385" spans="2:3" ht="15.75" customHeight="1">
      <c r="B385" s="10"/>
      <c r="C385" s="10"/>
    </row>
    <row r="386" spans="2:3" ht="15.75" customHeight="1">
      <c r="B386" s="10"/>
      <c r="C386" s="10"/>
    </row>
    <row r="387" spans="2:3" ht="15.75" customHeight="1">
      <c r="B387" s="10"/>
      <c r="C387" s="10"/>
    </row>
    <row r="388" spans="2:3" ht="15.75" customHeight="1">
      <c r="B388" s="10"/>
      <c r="C388" s="10"/>
    </row>
    <row r="389" spans="2:3" ht="15.75" customHeight="1">
      <c r="B389" s="10"/>
      <c r="C389" s="10"/>
    </row>
    <row r="390" spans="2:3" ht="15.75" customHeight="1">
      <c r="B390" s="10"/>
      <c r="C390" s="10"/>
    </row>
    <row r="391" spans="2:3" ht="15.75" customHeight="1">
      <c r="B391" s="10"/>
      <c r="C391" s="10"/>
    </row>
    <row r="392" spans="2:3" ht="15.75" customHeight="1">
      <c r="B392" s="10"/>
      <c r="C392" s="10"/>
    </row>
    <row r="393" spans="2:3" ht="15.75" customHeight="1">
      <c r="B393" s="10"/>
      <c r="C393" s="10"/>
    </row>
    <row r="394" spans="2:3" ht="15.75" customHeight="1">
      <c r="B394" s="10"/>
      <c r="C394" s="10"/>
    </row>
    <row r="395" spans="2:3" ht="15.75" customHeight="1">
      <c r="B395" s="10"/>
      <c r="C395" s="10"/>
    </row>
    <row r="396" spans="2:3" ht="15.75" customHeight="1">
      <c r="B396" s="10"/>
      <c r="C396" s="10"/>
    </row>
    <row r="397" spans="2:3" ht="15.75" customHeight="1">
      <c r="B397" s="10"/>
      <c r="C397" s="10"/>
    </row>
    <row r="398" spans="2:3" ht="15.75" customHeight="1">
      <c r="B398" s="10"/>
      <c r="C398" s="10"/>
    </row>
    <row r="399" spans="2:3" ht="15.75" customHeight="1">
      <c r="B399" s="10"/>
      <c r="C399" s="10"/>
    </row>
    <row r="400" spans="2:3" ht="15.75" customHeight="1">
      <c r="B400" s="10"/>
      <c r="C400" s="10"/>
    </row>
    <row r="401" spans="2:3" ht="15.75" customHeight="1">
      <c r="B401" s="10"/>
      <c r="C401" s="10"/>
    </row>
    <row r="402" spans="2:3" ht="15.75" customHeight="1">
      <c r="B402" s="10"/>
      <c r="C402" s="10"/>
    </row>
    <row r="403" spans="2:3" ht="15.75" customHeight="1">
      <c r="B403" s="10"/>
      <c r="C403" s="10"/>
    </row>
    <row r="404" spans="2:3" ht="15.75" customHeight="1">
      <c r="B404" s="10"/>
      <c r="C404" s="10"/>
    </row>
    <row r="405" spans="2:3" ht="15.75" customHeight="1">
      <c r="B405" s="10"/>
      <c r="C405" s="10"/>
    </row>
    <row r="406" spans="2:3" ht="15.75" customHeight="1">
      <c r="B406" s="10"/>
      <c r="C406" s="10"/>
    </row>
    <row r="407" spans="2:3" ht="15.75" customHeight="1">
      <c r="B407" s="10"/>
      <c r="C407" s="10"/>
    </row>
    <row r="408" spans="2:3" ht="15.75" customHeight="1">
      <c r="B408" s="10"/>
      <c r="C408" s="10"/>
    </row>
    <row r="409" spans="2:3" ht="15.75" customHeight="1">
      <c r="B409" s="10"/>
      <c r="C409" s="10"/>
    </row>
    <row r="410" spans="2:3" ht="15.75" customHeight="1">
      <c r="B410" s="10"/>
      <c r="C410" s="10"/>
    </row>
    <row r="411" spans="2:3" ht="15.75" customHeight="1">
      <c r="B411" s="10"/>
      <c r="C411" s="10"/>
    </row>
    <row r="412" spans="2:3" ht="15.75" customHeight="1">
      <c r="B412" s="10"/>
      <c r="C412" s="10"/>
    </row>
    <row r="413" spans="2:3" ht="15.75" customHeight="1">
      <c r="B413" s="10"/>
      <c r="C413" s="10"/>
    </row>
    <row r="414" spans="2:3" ht="15.75" customHeight="1">
      <c r="B414" s="10"/>
      <c r="C414" s="10"/>
    </row>
    <row r="415" spans="2:3" ht="15.75" customHeight="1">
      <c r="B415" s="10"/>
      <c r="C415" s="10"/>
    </row>
    <row r="416" spans="2:3" ht="15.75" customHeight="1">
      <c r="B416" s="10"/>
      <c r="C416" s="10"/>
    </row>
    <row r="417" spans="2:3" ht="15.75" customHeight="1">
      <c r="B417" s="10"/>
      <c r="C417" s="10"/>
    </row>
    <row r="418" spans="2:3" ht="15.75" customHeight="1">
      <c r="B418" s="10"/>
      <c r="C418" s="10"/>
    </row>
    <row r="419" spans="2:3" ht="15.75" customHeight="1">
      <c r="B419" s="10"/>
      <c r="C419" s="10"/>
    </row>
    <row r="420" spans="2:3" ht="15.75" customHeight="1">
      <c r="B420" s="10"/>
      <c r="C420" s="10"/>
    </row>
    <row r="421" spans="2:3" ht="15.75" customHeight="1">
      <c r="B421" s="10"/>
      <c r="C421" s="10"/>
    </row>
    <row r="422" spans="2:3" ht="15.75" customHeight="1">
      <c r="B422" s="10"/>
      <c r="C422" s="10"/>
    </row>
    <row r="423" spans="2:3" ht="15.75" customHeight="1">
      <c r="B423" s="10"/>
      <c r="C423" s="10"/>
    </row>
    <row r="424" spans="2:3" ht="15.75" customHeight="1">
      <c r="B424" s="10"/>
      <c r="C424" s="10"/>
    </row>
    <row r="425" spans="2:3" ht="15.75" customHeight="1">
      <c r="B425" s="10"/>
      <c r="C425" s="10"/>
    </row>
    <row r="426" spans="2:3" ht="15.75" customHeight="1">
      <c r="B426" s="10"/>
      <c r="C426" s="10"/>
    </row>
    <row r="427" spans="2:3" ht="15.75" customHeight="1">
      <c r="B427" s="10"/>
      <c r="C427" s="10"/>
    </row>
    <row r="428" spans="2:3" ht="15.75" customHeight="1">
      <c r="B428" s="10"/>
      <c r="C428" s="10"/>
    </row>
    <row r="429" spans="2:3" ht="15.75" customHeight="1">
      <c r="B429" s="10"/>
      <c r="C429" s="10"/>
    </row>
    <row r="430" spans="2:3" ht="15.75" customHeight="1">
      <c r="B430" s="10"/>
      <c r="C430" s="10"/>
    </row>
    <row r="431" spans="2:3" ht="15.75" customHeight="1">
      <c r="B431" s="10"/>
      <c r="C431" s="10"/>
    </row>
    <row r="432" spans="2:3" ht="15.75" customHeight="1">
      <c r="B432" s="10"/>
      <c r="C432" s="10"/>
    </row>
    <row r="433" spans="2:3" ht="15.75" customHeight="1">
      <c r="B433" s="10"/>
      <c r="C433" s="10"/>
    </row>
    <row r="434" spans="2:3" ht="15.75" customHeight="1">
      <c r="B434" s="10"/>
      <c r="C434" s="10"/>
    </row>
    <row r="435" spans="2:3" ht="15.75" customHeight="1">
      <c r="B435" s="10"/>
      <c r="C435" s="10"/>
    </row>
    <row r="436" spans="2:3" ht="15.75" customHeight="1">
      <c r="B436" s="10"/>
      <c r="C436" s="10"/>
    </row>
    <row r="437" spans="2:3" ht="15.75" customHeight="1">
      <c r="B437" s="10"/>
      <c r="C437" s="10"/>
    </row>
    <row r="438" spans="2:3" ht="15.75" customHeight="1">
      <c r="B438" s="10"/>
      <c r="C438" s="10"/>
    </row>
    <row r="439" spans="2:3" ht="15.75" customHeight="1">
      <c r="B439" s="10"/>
      <c r="C439" s="10"/>
    </row>
    <row r="440" spans="2:3" ht="15.75" customHeight="1">
      <c r="B440" s="10"/>
      <c r="C440" s="10"/>
    </row>
    <row r="441" spans="2:3" ht="15.75" customHeight="1">
      <c r="B441" s="10"/>
      <c r="C441" s="10"/>
    </row>
    <row r="442" spans="2:3" ht="15.75" customHeight="1">
      <c r="B442" s="10"/>
      <c r="C442" s="10"/>
    </row>
    <row r="443" spans="2:3" ht="15.75" customHeight="1">
      <c r="B443" s="10"/>
      <c r="C443" s="10"/>
    </row>
    <row r="444" spans="2:3" ht="15.75" customHeight="1">
      <c r="B444" s="10"/>
      <c r="C444" s="10"/>
    </row>
    <row r="445" spans="2:3" ht="15.75" customHeight="1">
      <c r="B445" s="10"/>
      <c r="C445" s="10"/>
    </row>
    <row r="446" spans="2:3" ht="15.75" customHeight="1">
      <c r="B446" s="10"/>
      <c r="C446" s="10"/>
    </row>
    <row r="447" spans="2:3" ht="15.75" customHeight="1">
      <c r="B447" s="10"/>
      <c r="C447" s="10"/>
    </row>
    <row r="448" spans="2:3" ht="15.75" customHeight="1">
      <c r="B448" s="10"/>
      <c r="C448" s="10"/>
    </row>
    <row r="449" spans="2:3" ht="15.75" customHeight="1">
      <c r="B449" s="10"/>
      <c r="C449" s="10"/>
    </row>
    <row r="450" spans="2:3" ht="15.75" customHeight="1">
      <c r="B450" s="10"/>
      <c r="C450" s="10"/>
    </row>
    <row r="451" spans="2:3" ht="15.75" customHeight="1">
      <c r="B451" s="10"/>
      <c r="C451" s="10"/>
    </row>
    <row r="452" spans="2:3" ht="15.75" customHeight="1">
      <c r="B452" s="10"/>
      <c r="C452" s="10"/>
    </row>
    <row r="453" spans="2:3" ht="15.75" customHeight="1">
      <c r="B453" s="10"/>
      <c r="C453" s="10"/>
    </row>
    <row r="454" spans="2:3" ht="15.75" customHeight="1">
      <c r="B454" s="10"/>
      <c r="C454" s="10"/>
    </row>
    <row r="455" spans="2:3" ht="15.75" customHeight="1">
      <c r="B455" s="10"/>
      <c r="C455" s="10"/>
    </row>
    <row r="456" spans="2:3" ht="15.75" customHeight="1">
      <c r="B456" s="10"/>
      <c r="C456" s="10"/>
    </row>
    <row r="457" spans="2:3" ht="15.75" customHeight="1">
      <c r="B457" s="10"/>
      <c r="C457" s="10"/>
    </row>
    <row r="458" spans="2:3" ht="15.75" customHeight="1">
      <c r="B458" s="10"/>
      <c r="C458" s="10"/>
    </row>
    <row r="459" spans="2:3" ht="15.75" customHeight="1">
      <c r="B459" s="10"/>
      <c r="C459" s="10"/>
    </row>
    <row r="460" spans="2:3" ht="15.75" customHeight="1">
      <c r="B460" s="10"/>
      <c r="C460" s="10"/>
    </row>
    <row r="461" spans="2:3" ht="15.75" customHeight="1">
      <c r="B461" s="10"/>
      <c r="C461" s="10"/>
    </row>
    <row r="462" spans="2:3" ht="15.75" customHeight="1">
      <c r="B462" s="10"/>
      <c r="C462" s="10"/>
    </row>
    <row r="463" spans="2:3" ht="15.75" customHeight="1">
      <c r="B463" s="10"/>
      <c r="C463" s="10"/>
    </row>
    <row r="464" spans="2:3" ht="15.75" customHeight="1">
      <c r="B464" s="10"/>
      <c r="C464" s="10"/>
    </row>
    <row r="465" spans="2:3" ht="15.75" customHeight="1">
      <c r="B465" s="10"/>
      <c r="C465" s="10"/>
    </row>
    <row r="466" spans="2:3" ht="15.75" customHeight="1">
      <c r="B466" s="10"/>
      <c r="C466" s="10"/>
    </row>
    <row r="467" spans="2:3" ht="15.75" customHeight="1">
      <c r="B467" s="10"/>
      <c r="C467" s="10"/>
    </row>
    <row r="468" spans="2:3" ht="15.75" customHeight="1">
      <c r="B468" s="10"/>
      <c r="C468" s="10"/>
    </row>
    <row r="469" spans="2:3" ht="15.75" customHeight="1">
      <c r="B469" s="10"/>
      <c r="C469" s="10"/>
    </row>
    <row r="470" spans="2:3" ht="15.75" customHeight="1">
      <c r="B470" s="10"/>
      <c r="C470" s="10"/>
    </row>
    <row r="471" spans="2:3" ht="15.75" customHeight="1">
      <c r="B471" s="10"/>
      <c r="C471" s="10"/>
    </row>
    <row r="472" spans="2:3" ht="15.75" customHeight="1">
      <c r="B472" s="10"/>
      <c r="C472" s="10"/>
    </row>
    <row r="473" spans="2:3" ht="15.75" customHeight="1">
      <c r="B473" s="10"/>
      <c r="C473" s="10"/>
    </row>
    <row r="474" spans="2:3" ht="15.75" customHeight="1">
      <c r="B474" s="10"/>
      <c r="C474" s="10"/>
    </row>
    <row r="475" spans="2:3" ht="15.75" customHeight="1">
      <c r="B475" s="10"/>
      <c r="C475" s="10"/>
    </row>
    <row r="476" spans="2:3" ht="15.75" customHeight="1">
      <c r="B476" s="10"/>
      <c r="C476" s="10"/>
    </row>
    <row r="477" spans="2:3" ht="15.75" customHeight="1">
      <c r="B477" s="10"/>
      <c r="C477" s="10"/>
    </row>
    <row r="478" spans="2:3" ht="15.75" customHeight="1">
      <c r="B478" s="10"/>
      <c r="C478" s="10"/>
    </row>
    <row r="479" spans="2:3" ht="15.75" customHeight="1">
      <c r="B479" s="10"/>
      <c r="C479" s="10"/>
    </row>
    <row r="480" spans="2:3" ht="15.75" customHeight="1">
      <c r="B480" s="10"/>
      <c r="C480" s="10"/>
    </row>
    <row r="481" spans="2:3" ht="15.75" customHeight="1">
      <c r="B481" s="10"/>
      <c r="C481" s="10"/>
    </row>
    <row r="482" spans="2:3" ht="15.75" customHeight="1">
      <c r="B482" s="10"/>
      <c r="C482" s="10"/>
    </row>
    <row r="483" spans="2:3" ht="15.75" customHeight="1">
      <c r="B483" s="10"/>
      <c r="C483" s="10"/>
    </row>
    <row r="484" spans="2:3" ht="15.75" customHeight="1">
      <c r="B484" s="10"/>
      <c r="C484" s="10"/>
    </row>
    <row r="485" spans="2:3" ht="15.75" customHeight="1">
      <c r="B485" s="10"/>
      <c r="C485" s="10"/>
    </row>
    <row r="486" spans="2:3" ht="15.75" customHeight="1">
      <c r="B486" s="10"/>
      <c r="C486" s="10"/>
    </row>
    <row r="487" spans="2:3" ht="15.75" customHeight="1">
      <c r="B487" s="10"/>
      <c r="C487" s="10"/>
    </row>
    <row r="488" spans="2:3" ht="15.75" customHeight="1">
      <c r="B488" s="10"/>
      <c r="C488" s="10"/>
    </row>
    <row r="489" spans="2:3" ht="15.75" customHeight="1">
      <c r="B489" s="10"/>
      <c r="C489" s="10"/>
    </row>
    <row r="490" spans="2:3" ht="15.75" customHeight="1">
      <c r="B490" s="10"/>
      <c r="C490" s="10"/>
    </row>
    <row r="491" spans="2:3" ht="15.75" customHeight="1">
      <c r="B491" s="10"/>
      <c r="C491" s="10"/>
    </row>
    <row r="492" spans="2:3" ht="15.75" customHeight="1">
      <c r="B492" s="10"/>
      <c r="C492" s="10"/>
    </row>
    <row r="493" spans="2:3" ht="15.75" customHeight="1">
      <c r="B493" s="10"/>
      <c r="C493" s="10"/>
    </row>
    <row r="494" spans="2:3" ht="15.75" customHeight="1">
      <c r="B494" s="10"/>
      <c r="C494" s="10"/>
    </row>
    <row r="495" spans="2:3" ht="15.75" customHeight="1">
      <c r="B495" s="10"/>
      <c r="C495" s="10"/>
    </row>
    <row r="496" spans="2:3" ht="15.75" customHeight="1">
      <c r="B496" s="10"/>
      <c r="C496" s="10"/>
    </row>
    <row r="497" spans="2:3" ht="15.75" customHeight="1">
      <c r="B497" s="10"/>
      <c r="C497" s="10"/>
    </row>
    <row r="498" spans="2:3" ht="15.75" customHeight="1">
      <c r="B498" s="10"/>
      <c r="C498" s="10"/>
    </row>
    <row r="499" spans="2:3" ht="15.75" customHeight="1">
      <c r="B499" s="10"/>
      <c r="C499" s="10"/>
    </row>
    <row r="500" spans="2:3" ht="15.75" customHeight="1">
      <c r="B500" s="10"/>
      <c r="C500" s="10"/>
    </row>
    <row r="501" spans="2:3" ht="15.75" customHeight="1">
      <c r="B501" s="10"/>
      <c r="C501" s="10"/>
    </row>
    <row r="502" spans="2:3" ht="15.75" customHeight="1">
      <c r="B502" s="10"/>
      <c r="C502" s="10"/>
    </row>
    <row r="503" spans="2:3" ht="15.75" customHeight="1">
      <c r="B503" s="10"/>
      <c r="C503" s="10"/>
    </row>
    <row r="504" spans="2:3" ht="15.75" customHeight="1">
      <c r="B504" s="10"/>
      <c r="C504" s="10"/>
    </row>
    <row r="505" spans="2:3" ht="15.75" customHeight="1">
      <c r="B505" s="10"/>
      <c r="C505" s="10"/>
    </row>
    <row r="506" spans="2:3" ht="15.75" customHeight="1">
      <c r="B506" s="10"/>
      <c r="C506" s="10"/>
    </row>
    <row r="507" spans="2:3" ht="15.75" customHeight="1">
      <c r="B507" s="10"/>
      <c r="C507" s="10"/>
    </row>
    <row r="508" spans="2:3" ht="15.75" customHeight="1">
      <c r="B508" s="10"/>
      <c r="C508" s="10"/>
    </row>
    <row r="509" spans="2:3" ht="15.75" customHeight="1">
      <c r="B509" s="10"/>
      <c r="C509" s="10"/>
    </row>
    <row r="510" spans="2:3" ht="15.75" customHeight="1">
      <c r="B510" s="10"/>
      <c r="C510" s="10"/>
    </row>
    <row r="511" spans="2:3" ht="15.75" customHeight="1">
      <c r="B511" s="10"/>
      <c r="C511" s="10"/>
    </row>
    <row r="512" spans="2:3" ht="15.75" customHeight="1">
      <c r="B512" s="10"/>
      <c r="C512" s="10"/>
    </row>
    <row r="513" spans="2:3" ht="15.75" customHeight="1">
      <c r="B513" s="10"/>
      <c r="C513" s="10"/>
    </row>
    <row r="514" spans="2:3" ht="15.75" customHeight="1">
      <c r="B514" s="10"/>
      <c r="C514" s="10"/>
    </row>
    <row r="515" spans="2:3" ht="15.75" customHeight="1">
      <c r="B515" s="10"/>
      <c r="C515" s="10"/>
    </row>
    <row r="516" spans="2:3" ht="15.75" customHeight="1">
      <c r="B516" s="10"/>
      <c r="C516" s="10"/>
    </row>
    <row r="517" spans="2:3" ht="15.75" customHeight="1">
      <c r="B517" s="10"/>
      <c r="C517" s="10"/>
    </row>
    <row r="518" spans="2:3" ht="15.75" customHeight="1">
      <c r="B518" s="10"/>
      <c r="C518" s="10"/>
    </row>
    <row r="519" spans="2:3" ht="15.75" customHeight="1">
      <c r="B519" s="10"/>
      <c r="C519" s="10"/>
    </row>
    <row r="520" spans="2:3" ht="15.75" customHeight="1">
      <c r="B520" s="10"/>
      <c r="C520" s="10"/>
    </row>
    <row r="521" spans="2:3" ht="15.75" customHeight="1">
      <c r="B521" s="10"/>
      <c r="C521" s="10"/>
    </row>
    <row r="522" spans="2:3" ht="15.75" customHeight="1">
      <c r="B522" s="10"/>
      <c r="C522" s="10"/>
    </row>
    <row r="523" spans="2:3" ht="15.75" customHeight="1">
      <c r="B523" s="10"/>
      <c r="C523" s="10"/>
    </row>
    <row r="524" spans="2:3" ht="15.75" customHeight="1">
      <c r="B524" s="10"/>
      <c r="C524" s="10"/>
    </row>
    <row r="525" spans="2:3" ht="15.75" customHeight="1">
      <c r="B525" s="10"/>
      <c r="C525" s="10"/>
    </row>
    <row r="526" spans="2:3" ht="15.75" customHeight="1">
      <c r="B526" s="10"/>
      <c r="C526" s="10"/>
    </row>
    <row r="527" spans="2:3" ht="15.75" customHeight="1">
      <c r="B527" s="10"/>
      <c r="C527" s="10"/>
    </row>
    <row r="528" spans="2:3" ht="15.75" customHeight="1">
      <c r="B528" s="10"/>
      <c r="C528" s="10"/>
    </row>
    <row r="529" spans="2:3" ht="15.75" customHeight="1">
      <c r="B529" s="10"/>
      <c r="C529" s="10"/>
    </row>
    <row r="530" spans="2:3" ht="15.75" customHeight="1">
      <c r="B530" s="10"/>
      <c r="C530" s="10"/>
    </row>
    <row r="531" spans="2:3" ht="15.75" customHeight="1">
      <c r="B531" s="10"/>
      <c r="C531" s="10"/>
    </row>
    <row r="532" spans="2:3" ht="15.75" customHeight="1">
      <c r="B532" s="10"/>
      <c r="C532" s="10"/>
    </row>
    <row r="533" spans="2:3" ht="15.75" customHeight="1">
      <c r="B533" s="10"/>
      <c r="C533" s="10"/>
    </row>
    <row r="534" spans="2:3" ht="15.75" customHeight="1">
      <c r="B534" s="10"/>
      <c r="C534" s="10"/>
    </row>
    <row r="535" spans="2:3" ht="15.75" customHeight="1">
      <c r="B535" s="10"/>
      <c r="C535" s="10"/>
    </row>
    <row r="536" spans="2:3" ht="15.75" customHeight="1">
      <c r="B536" s="10"/>
      <c r="C536" s="10"/>
    </row>
    <row r="537" spans="2:3" ht="15.75" customHeight="1">
      <c r="B537" s="10"/>
      <c r="C537" s="10"/>
    </row>
    <row r="538" spans="2:3" ht="15.75" customHeight="1">
      <c r="B538" s="10"/>
      <c r="C538" s="10"/>
    </row>
    <row r="539" spans="2:3" ht="15.75" customHeight="1">
      <c r="B539" s="10"/>
      <c r="C539" s="10"/>
    </row>
    <row r="540" spans="2:3" ht="15.75" customHeight="1">
      <c r="B540" s="10"/>
      <c r="C540" s="10"/>
    </row>
    <row r="541" spans="2:3" ht="15.75" customHeight="1">
      <c r="B541" s="10"/>
      <c r="C541" s="10"/>
    </row>
    <row r="542" spans="2:3" ht="15.75" customHeight="1">
      <c r="B542" s="10"/>
      <c r="C542" s="10"/>
    </row>
    <row r="543" spans="2:3" ht="15.75" customHeight="1">
      <c r="B543" s="10"/>
      <c r="C543" s="10"/>
    </row>
    <row r="544" spans="2:3" ht="15.75" customHeight="1">
      <c r="B544" s="10"/>
      <c r="C544" s="10"/>
    </row>
    <row r="545" spans="2:3" ht="15.75" customHeight="1">
      <c r="B545" s="10"/>
      <c r="C545" s="10"/>
    </row>
    <row r="546" spans="2:3" ht="15.75" customHeight="1">
      <c r="B546" s="10"/>
      <c r="C546" s="10"/>
    </row>
    <row r="547" spans="2:3" ht="15.75" customHeight="1">
      <c r="B547" s="10"/>
      <c r="C547" s="10"/>
    </row>
    <row r="548" spans="2:3" ht="15.75" customHeight="1">
      <c r="B548" s="10"/>
      <c r="C548" s="10"/>
    </row>
    <row r="549" spans="2:3" ht="15.75" customHeight="1">
      <c r="B549" s="10"/>
      <c r="C549" s="10"/>
    </row>
    <row r="550" spans="2:3" ht="15.75" customHeight="1">
      <c r="B550" s="10"/>
      <c r="C550" s="10"/>
    </row>
    <row r="551" spans="2:3" ht="15.75" customHeight="1">
      <c r="B551" s="10"/>
      <c r="C551" s="10"/>
    </row>
    <row r="552" spans="2:3" ht="15.75" customHeight="1">
      <c r="B552" s="10"/>
      <c r="C552" s="10"/>
    </row>
    <row r="553" spans="2:3" ht="15.75" customHeight="1">
      <c r="B553" s="10"/>
      <c r="C553" s="10"/>
    </row>
    <row r="554" spans="2:3" ht="15.75" customHeight="1">
      <c r="B554" s="10"/>
      <c r="C554" s="10"/>
    </row>
    <row r="555" spans="2:3" ht="15.75" customHeight="1">
      <c r="B555" s="10"/>
      <c r="C555" s="10"/>
    </row>
    <row r="556" spans="2:3" ht="15.75" customHeight="1">
      <c r="B556" s="10"/>
      <c r="C556" s="10"/>
    </row>
    <row r="557" spans="2:3" ht="15.75" customHeight="1">
      <c r="B557" s="10"/>
      <c r="C557" s="10"/>
    </row>
    <row r="558" spans="2:3" ht="15.75" customHeight="1">
      <c r="B558" s="10"/>
      <c r="C558" s="10"/>
    </row>
    <row r="559" spans="2:3" ht="15.75" customHeight="1">
      <c r="B559" s="10"/>
      <c r="C559" s="10"/>
    </row>
    <row r="560" spans="2:3" ht="15.75" customHeight="1">
      <c r="B560" s="10"/>
      <c r="C560" s="10"/>
    </row>
    <row r="561" spans="2:3" ht="15.75" customHeight="1">
      <c r="B561" s="10"/>
      <c r="C561" s="10"/>
    </row>
    <row r="562" spans="2:3" ht="15.75" customHeight="1">
      <c r="B562" s="10"/>
      <c r="C562" s="10"/>
    </row>
    <row r="563" spans="2:3" ht="15.75" customHeight="1">
      <c r="B563" s="10"/>
      <c r="C563" s="10"/>
    </row>
    <row r="564" spans="2:3" ht="15.75" customHeight="1">
      <c r="B564" s="10"/>
      <c r="C564" s="10"/>
    </row>
    <row r="565" spans="2:3" ht="15.75" customHeight="1">
      <c r="B565" s="10"/>
      <c r="C565" s="10"/>
    </row>
    <row r="566" spans="2:3" ht="15.75" customHeight="1">
      <c r="B566" s="10"/>
      <c r="C566" s="10"/>
    </row>
    <row r="567" spans="2:3" ht="15.75" customHeight="1">
      <c r="B567" s="10"/>
      <c r="C567" s="10"/>
    </row>
    <row r="568" spans="2:3" ht="15.75" customHeight="1">
      <c r="B568" s="10"/>
      <c r="C568" s="10"/>
    </row>
    <row r="569" spans="2:3" ht="15.75" customHeight="1">
      <c r="B569" s="10"/>
      <c r="C569" s="10"/>
    </row>
    <row r="570" spans="2:3" ht="15.75" customHeight="1">
      <c r="B570" s="10"/>
      <c r="C570" s="10"/>
    </row>
    <row r="571" spans="2:3" ht="15.75" customHeight="1">
      <c r="B571" s="10"/>
      <c r="C571" s="10"/>
    </row>
    <row r="572" spans="2:3" ht="15.75" customHeight="1">
      <c r="B572" s="10"/>
      <c r="C572" s="10"/>
    </row>
    <row r="573" spans="2:3" ht="15.75" customHeight="1">
      <c r="B573" s="10"/>
      <c r="C573" s="10"/>
    </row>
    <row r="574" spans="2:3" ht="15.75" customHeight="1">
      <c r="B574" s="10"/>
      <c r="C574" s="10"/>
    </row>
    <row r="575" spans="2:3" ht="15.75" customHeight="1">
      <c r="B575" s="10"/>
      <c r="C575" s="10"/>
    </row>
    <row r="576" spans="2:3" ht="15.75" customHeight="1">
      <c r="B576" s="10"/>
      <c r="C576" s="10"/>
    </row>
    <row r="577" spans="2:3" ht="15.75" customHeight="1">
      <c r="B577" s="10"/>
      <c r="C577" s="10"/>
    </row>
    <row r="578" spans="2:3" ht="15.75" customHeight="1">
      <c r="B578" s="10"/>
      <c r="C578" s="10"/>
    </row>
    <row r="579" spans="2:3" ht="15.75" customHeight="1">
      <c r="B579" s="10"/>
      <c r="C579" s="10"/>
    </row>
    <row r="580" spans="2:3" ht="15.75" customHeight="1">
      <c r="B580" s="10"/>
      <c r="C580" s="10"/>
    </row>
    <row r="581" spans="2:3" ht="15.75" customHeight="1">
      <c r="B581" s="10"/>
      <c r="C581" s="10"/>
    </row>
    <row r="582" spans="2:3" ht="15.75" customHeight="1">
      <c r="B582" s="10"/>
      <c r="C582" s="10"/>
    </row>
    <row r="583" spans="2:3" ht="15.75" customHeight="1">
      <c r="B583" s="10"/>
      <c r="C583" s="10"/>
    </row>
    <row r="584" spans="2:3" ht="15.75" customHeight="1">
      <c r="B584" s="10"/>
      <c r="C584" s="10"/>
    </row>
    <row r="585" spans="2:3" ht="15.75" customHeight="1">
      <c r="B585" s="10"/>
      <c r="C585" s="10"/>
    </row>
    <row r="586" spans="2:3" ht="15.75" customHeight="1">
      <c r="B586" s="10"/>
      <c r="C586" s="10"/>
    </row>
    <row r="587" spans="2:3" ht="15.75" customHeight="1">
      <c r="B587" s="10"/>
      <c r="C587" s="10"/>
    </row>
    <row r="588" spans="2:3" ht="15.75" customHeight="1">
      <c r="B588" s="10"/>
      <c r="C588" s="10"/>
    </row>
    <row r="589" spans="2:3" ht="15.75" customHeight="1">
      <c r="B589" s="10"/>
      <c r="C589" s="10"/>
    </row>
    <row r="590" spans="2:3" ht="15.75" customHeight="1">
      <c r="B590" s="10"/>
      <c r="C590" s="10"/>
    </row>
    <row r="591" spans="2:3" ht="15.75" customHeight="1">
      <c r="B591" s="10"/>
      <c r="C591" s="10"/>
    </row>
    <row r="592" spans="2:3" ht="15.75" customHeight="1">
      <c r="B592" s="10"/>
      <c r="C592" s="10"/>
    </row>
    <row r="593" spans="2:3" ht="15.75" customHeight="1">
      <c r="B593" s="10"/>
      <c r="C593" s="10"/>
    </row>
    <row r="594" spans="2:3" ht="15.75" customHeight="1">
      <c r="B594" s="10"/>
      <c r="C594" s="10"/>
    </row>
    <row r="595" spans="2:3" ht="15.75" customHeight="1">
      <c r="B595" s="10"/>
      <c r="C595" s="10"/>
    </row>
    <row r="596" spans="2:3" ht="15.75" customHeight="1">
      <c r="B596" s="10"/>
      <c r="C596" s="10"/>
    </row>
    <row r="597" spans="2:3" ht="15.75" customHeight="1">
      <c r="B597" s="10"/>
      <c r="C597" s="10"/>
    </row>
    <row r="598" spans="2:3" ht="15.75" customHeight="1">
      <c r="B598" s="10"/>
      <c r="C598" s="10"/>
    </row>
    <row r="599" spans="2:3" ht="15.75" customHeight="1">
      <c r="B599" s="10"/>
      <c r="C599" s="10"/>
    </row>
    <row r="600" spans="2:3" ht="15.75" customHeight="1">
      <c r="B600" s="10"/>
      <c r="C600" s="10"/>
    </row>
    <row r="601" spans="2:3" ht="15.75" customHeight="1">
      <c r="B601" s="10"/>
      <c r="C601" s="10"/>
    </row>
    <row r="602" spans="2:3" ht="15.75" customHeight="1">
      <c r="B602" s="10"/>
      <c r="C602" s="10"/>
    </row>
    <row r="603" spans="2:3" ht="15.75" customHeight="1">
      <c r="B603" s="10"/>
      <c r="C603" s="10"/>
    </row>
    <row r="604" spans="2:3" ht="15.75" customHeight="1">
      <c r="B604" s="10"/>
      <c r="C604" s="10"/>
    </row>
    <row r="605" spans="2:3" ht="15.75" customHeight="1">
      <c r="B605" s="10"/>
      <c r="C605" s="10"/>
    </row>
    <row r="606" spans="2:3" ht="15.75" customHeight="1">
      <c r="B606" s="10"/>
      <c r="C606" s="10"/>
    </row>
    <row r="607" spans="2:3" ht="15.75" customHeight="1">
      <c r="B607" s="10"/>
      <c r="C607" s="10"/>
    </row>
    <row r="608" spans="2:3" ht="15.75" customHeight="1">
      <c r="B608" s="10"/>
      <c r="C608" s="10"/>
    </row>
    <row r="609" spans="2:3" ht="15.75" customHeight="1">
      <c r="B609" s="10"/>
      <c r="C609" s="10"/>
    </row>
    <row r="610" spans="2:3" ht="15.75" customHeight="1">
      <c r="B610" s="10"/>
      <c r="C610" s="10"/>
    </row>
    <row r="611" spans="2:3" ht="15.75" customHeight="1">
      <c r="B611" s="10"/>
      <c r="C611" s="10"/>
    </row>
    <row r="612" spans="2:3" ht="15.75" customHeight="1">
      <c r="B612" s="10"/>
      <c r="C612" s="10"/>
    </row>
    <row r="613" spans="2:3" ht="15.75" customHeight="1">
      <c r="B613" s="10"/>
      <c r="C613" s="10"/>
    </row>
    <row r="614" spans="2:3" ht="15.75" customHeight="1">
      <c r="B614" s="10"/>
      <c r="C614" s="10"/>
    </row>
    <row r="615" spans="2:3" ht="15.75" customHeight="1">
      <c r="B615" s="10"/>
      <c r="C615" s="10"/>
    </row>
    <row r="616" spans="2:3" ht="15.75" customHeight="1">
      <c r="B616" s="10"/>
      <c r="C616" s="10"/>
    </row>
    <row r="617" spans="2:3" ht="15.75" customHeight="1">
      <c r="B617" s="10"/>
      <c r="C617" s="10"/>
    </row>
    <row r="618" spans="2:3" ht="15.75" customHeight="1">
      <c r="B618" s="10"/>
      <c r="C618" s="10"/>
    </row>
    <row r="619" spans="2:3" ht="15.75" customHeight="1">
      <c r="B619" s="10"/>
      <c r="C619" s="10"/>
    </row>
    <row r="620" spans="2:3" ht="15.75" customHeight="1">
      <c r="B620" s="10"/>
      <c r="C620" s="10"/>
    </row>
    <row r="621" spans="2:3" ht="15.75" customHeight="1">
      <c r="B621" s="10"/>
      <c r="C621" s="10"/>
    </row>
    <row r="622" spans="2:3" ht="15.75" customHeight="1">
      <c r="B622" s="10"/>
      <c r="C622" s="10"/>
    </row>
    <row r="623" spans="2:3" ht="15.75" customHeight="1">
      <c r="B623" s="10"/>
      <c r="C623" s="10"/>
    </row>
    <row r="624" spans="2:3" ht="15.75" customHeight="1">
      <c r="B624" s="10"/>
      <c r="C624" s="10"/>
    </row>
    <row r="625" spans="2:3" ht="15.75" customHeight="1">
      <c r="B625" s="10"/>
      <c r="C625" s="10"/>
    </row>
    <row r="626" spans="2:3" ht="15.75" customHeight="1">
      <c r="B626" s="10"/>
      <c r="C626" s="10"/>
    </row>
    <row r="627" spans="2:3" ht="15.75" customHeight="1">
      <c r="B627" s="10"/>
      <c r="C627" s="10"/>
    </row>
    <row r="628" spans="2:3" ht="15.75" customHeight="1">
      <c r="B628" s="10"/>
      <c r="C628" s="10"/>
    </row>
    <row r="629" spans="2:3" ht="15.75" customHeight="1">
      <c r="B629" s="10"/>
      <c r="C629" s="10"/>
    </row>
    <row r="630" spans="2:3" ht="15.75" customHeight="1">
      <c r="B630" s="10"/>
      <c r="C630" s="10"/>
    </row>
    <row r="631" spans="2:3" ht="15.75" customHeight="1">
      <c r="B631" s="10"/>
      <c r="C631" s="10"/>
    </row>
    <row r="632" spans="2:3" ht="15.75" customHeight="1">
      <c r="B632" s="10"/>
      <c r="C632" s="10"/>
    </row>
    <row r="633" spans="2:3" ht="15.75" customHeight="1">
      <c r="B633" s="10"/>
      <c r="C633" s="10"/>
    </row>
    <row r="634" spans="2:3" ht="15.75" customHeight="1">
      <c r="B634" s="10"/>
      <c r="C634" s="10"/>
    </row>
    <row r="635" spans="2:3" ht="15.75" customHeight="1">
      <c r="B635" s="10"/>
      <c r="C635" s="10"/>
    </row>
    <row r="636" spans="2:3" ht="15.75" customHeight="1">
      <c r="B636" s="10"/>
      <c r="C636" s="10"/>
    </row>
    <row r="637" spans="2:3" ht="15.75" customHeight="1">
      <c r="B637" s="10"/>
      <c r="C637" s="10"/>
    </row>
    <row r="638" spans="2:3" ht="15.75" customHeight="1">
      <c r="B638" s="10"/>
      <c r="C638" s="10"/>
    </row>
    <row r="639" spans="2:3" ht="15.75" customHeight="1">
      <c r="B639" s="10"/>
      <c r="C639" s="10"/>
    </row>
    <row r="640" spans="2:3" ht="15.75" customHeight="1">
      <c r="B640" s="10"/>
      <c r="C640" s="10"/>
    </row>
    <row r="641" spans="2:3" ht="15.75" customHeight="1">
      <c r="B641" s="10"/>
      <c r="C641" s="10"/>
    </row>
    <row r="642" spans="2:3" ht="15.75" customHeight="1">
      <c r="B642" s="10"/>
      <c r="C642" s="10"/>
    </row>
    <row r="643" spans="2:3" ht="15.75" customHeight="1">
      <c r="B643" s="10"/>
      <c r="C643" s="10"/>
    </row>
    <row r="644" spans="2:3" ht="15.75" customHeight="1">
      <c r="B644" s="10"/>
      <c r="C644" s="10"/>
    </row>
    <row r="645" spans="2:3" ht="15.75" customHeight="1">
      <c r="B645" s="10"/>
      <c r="C645" s="10"/>
    </row>
    <row r="646" spans="2:3" ht="15.75" customHeight="1">
      <c r="B646" s="10"/>
      <c r="C646" s="10"/>
    </row>
    <row r="647" spans="2:3" ht="15.75" customHeight="1">
      <c r="B647" s="10"/>
      <c r="C647" s="10"/>
    </row>
    <row r="648" spans="2:3" ht="15.75" customHeight="1">
      <c r="B648" s="10"/>
      <c r="C648" s="10"/>
    </row>
    <row r="649" spans="2:3" ht="15.75" customHeight="1">
      <c r="B649" s="10"/>
      <c r="C649" s="10"/>
    </row>
    <row r="650" spans="2:3" ht="15.75" customHeight="1">
      <c r="B650" s="10"/>
      <c r="C650" s="10"/>
    </row>
    <row r="651" spans="2:3" ht="15.75" customHeight="1">
      <c r="B651" s="10"/>
      <c r="C651" s="10"/>
    </row>
    <row r="652" spans="2:3" ht="15.75" customHeight="1">
      <c r="B652" s="10"/>
      <c r="C652" s="10"/>
    </row>
    <row r="653" spans="2:3" ht="15.75" customHeight="1">
      <c r="B653" s="10"/>
      <c r="C653" s="10"/>
    </row>
    <row r="654" spans="2:3" ht="15.75" customHeight="1">
      <c r="B654" s="10"/>
      <c r="C654" s="10"/>
    </row>
    <row r="655" spans="2:3" ht="15.75" customHeight="1">
      <c r="B655" s="10"/>
      <c r="C655" s="10"/>
    </row>
    <row r="656" spans="2:3" ht="15.75" customHeight="1">
      <c r="B656" s="10"/>
      <c r="C656" s="10"/>
    </row>
    <row r="657" spans="2:3" ht="15.75" customHeight="1">
      <c r="B657" s="10"/>
      <c r="C657" s="10"/>
    </row>
    <row r="658" spans="2:3" ht="15.75" customHeight="1">
      <c r="B658" s="10"/>
      <c r="C658" s="10"/>
    </row>
    <row r="659" spans="2:3" ht="15.75" customHeight="1">
      <c r="B659" s="10"/>
      <c r="C659" s="10"/>
    </row>
    <row r="660" spans="2:3" ht="15.75" customHeight="1">
      <c r="B660" s="10"/>
      <c r="C660" s="10"/>
    </row>
    <row r="661" spans="2:3" ht="15.75" customHeight="1">
      <c r="B661" s="10"/>
      <c r="C661" s="10"/>
    </row>
    <row r="662" spans="2:3" ht="15.75" customHeight="1">
      <c r="B662" s="10"/>
      <c r="C662" s="10"/>
    </row>
    <row r="663" spans="2:3" ht="15.75" customHeight="1">
      <c r="B663" s="10"/>
      <c r="C663" s="10"/>
    </row>
    <row r="664" spans="2:3" ht="15.75" customHeight="1">
      <c r="B664" s="10"/>
      <c r="C664" s="10"/>
    </row>
    <row r="665" spans="2:3" ht="15.75" customHeight="1">
      <c r="B665" s="10"/>
      <c r="C665" s="10"/>
    </row>
    <row r="666" spans="2:3" ht="15.75" customHeight="1">
      <c r="B666" s="10"/>
      <c r="C666" s="10"/>
    </row>
    <row r="667" spans="2:3" ht="15.75" customHeight="1">
      <c r="B667" s="10"/>
      <c r="C667" s="10"/>
    </row>
    <row r="668" spans="2:3" ht="15.75" customHeight="1">
      <c r="B668" s="10"/>
      <c r="C668" s="10"/>
    </row>
    <row r="669" spans="2:3" ht="15.75" customHeight="1">
      <c r="B669" s="10"/>
      <c r="C669" s="10"/>
    </row>
    <row r="670" spans="2:3" ht="15.75" customHeight="1">
      <c r="B670" s="10"/>
      <c r="C670" s="10"/>
    </row>
    <row r="671" spans="2:3" ht="15.75" customHeight="1">
      <c r="B671" s="10"/>
      <c r="C671" s="10"/>
    </row>
    <row r="672" spans="2:3" ht="15.75" customHeight="1">
      <c r="B672" s="10"/>
      <c r="C672" s="10"/>
    </row>
    <row r="673" spans="2:3" ht="15.75" customHeight="1">
      <c r="B673" s="10"/>
      <c r="C673" s="10"/>
    </row>
    <row r="674" spans="2:3" ht="15.75" customHeight="1">
      <c r="B674" s="10"/>
      <c r="C674" s="10"/>
    </row>
    <row r="675" spans="2:3" ht="15.75" customHeight="1">
      <c r="B675" s="10"/>
      <c r="C675" s="10"/>
    </row>
    <row r="676" spans="2:3" ht="15.75" customHeight="1">
      <c r="B676" s="10"/>
      <c r="C676" s="10"/>
    </row>
    <row r="677" spans="2:3" ht="15.75" customHeight="1">
      <c r="B677" s="10"/>
      <c r="C677" s="10"/>
    </row>
    <row r="678" spans="2:3" ht="15.75" customHeight="1">
      <c r="B678" s="10"/>
      <c r="C678" s="10"/>
    </row>
    <row r="679" spans="2:3" ht="15.75" customHeight="1">
      <c r="B679" s="10"/>
      <c r="C679" s="10"/>
    </row>
    <row r="680" spans="2:3" ht="15.75" customHeight="1">
      <c r="B680" s="10"/>
      <c r="C680" s="10"/>
    </row>
    <row r="681" spans="2:3" ht="15.75" customHeight="1">
      <c r="B681" s="10"/>
      <c r="C681" s="10"/>
    </row>
    <row r="682" spans="2:3" ht="15.75" customHeight="1">
      <c r="B682" s="10"/>
      <c r="C682" s="10"/>
    </row>
    <row r="683" spans="2:3" ht="15.75" customHeight="1">
      <c r="B683" s="10"/>
      <c r="C683" s="10"/>
    </row>
    <row r="684" spans="2:3" ht="15.75" customHeight="1">
      <c r="B684" s="10"/>
      <c r="C684" s="10"/>
    </row>
    <row r="685" spans="2:3" ht="15.75" customHeight="1">
      <c r="B685" s="10"/>
      <c r="C685" s="10"/>
    </row>
    <row r="686" spans="2:3" ht="15.75" customHeight="1">
      <c r="B686" s="10"/>
      <c r="C686" s="10"/>
    </row>
    <row r="687" spans="2:3" ht="15.75" customHeight="1">
      <c r="B687" s="10"/>
      <c r="C687" s="10"/>
    </row>
    <row r="688" spans="2:3" ht="15.75" customHeight="1">
      <c r="B688" s="10"/>
      <c r="C688" s="10"/>
    </row>
    <row r="689" spans="2:3" ht="15.75" customHeight="1">
      <c r="B689" s="10"/>
      <c r="C689" s="10"/>
    </row>
    <row r="690" spans="2:3" ht="15.75" customHeight="1">
      <c r="B690" s="10"/>
      <c r="C690" s="10"/>
    </row>
    <row r="691" spans="2:3" ht="15.75" customHeight="1">
      <c r="B691" s="10"/>
      <c r="C691" s="10"/>
    </row>
    <row r="692" spans="2:3" ht="15.75" customHeight="1">
      <c r="B692" s="10"/>
      <c r="C692" s="10"/>
    </row>
    <row r="693" spans="2:3" ht="15.75" customHeight="1">
      <c r="B693" s="10"/>
      <c r="C693" s="10"/>
    </row>
    <row r="694" spans="2:3" ht="15.75" customHeight="1">
      <c r="B694" s="10"/>
      <c r="C694" s="10"/>
    </row>
    <row r="695" spans="2:3" ht="15.75" customHeight="1">
      <c r="B695" s="10"/>
      <c r="C695" s="10"/>
    </row>
    <row r="696" spans="2:3" ht="15.75" customHeight="1">
      <c r="B696" s="10"/>
      <c r="C696" s="10"/>
    </row>
    <row r="697" spans="2:3" ht="15.75" customHeight="1">
      <c r="B697" s="10"/>
      <c r="C697" s="10"/>
    </row>
    <row r="698" spans="2:3" ht="15.75" customHeight="1">
      <c r="B698" s="10"/>
      <c r="C698" s="10"/>
    </row>
    <row r="699" spans="2:3" ht="15.75" customHeight="1">
      <c r="B699" s="10"/>
      <c r="C699" s="10"/>
    </row>
    <row r="700" spans="2:3" ht="15.75" customHeight="1">
      <c r="B700" s="10"/>
      <c r="C700" s="10"/>
    </row>
    <row r="701" spans="2:3" ht="15.75" customHeight="1">
      <c r="B701" s="10"/>
      <c r="C701" s="10"/>
    </row>
    <row r="702" spans="2:3" ht="15.75" customHeight="1">
      <c r="B702" s="10"/>
      <c r="C702" s="10"/>
    </row>
    <row r="703" spans="2:3" ht="15.75" customHeight="1">
      <c r="B703" s="10"/>
      <c r="C703" s="10"/>
    </row>
    <row r="704" spans="2:3" ht="15.75" customHeight="1">
      <c r="B704" s="10"/>
      <c r="C704" s="10"/>
    </row>
    <row r="705" spans="2:3" ht="15.75" customHeight="1">
      <c r="B705" s="10"/>
      <c r="C705" s="10"/>
    </row>
    <row r="706" spans="2:3" ht="15.75" customHeight="1">
      <c r="B706" s="10"/>
      <c r="C706" s="10"/>
    </row>
    <row r="707" spans="2:3" ht="15.75" customHeight="1">
      <c r="B707" s="10"/>
      <c r="C707" s="10"/>
    </row>
    <row r="708" spans="2:3" ht="15.75" customHeight="1">
      <c r="B708" s="10"/>
      <c r="C708" s="10"/>
    </row>
    <row r="709" spans="2:3" ht="15.75" customHeight="1">
      <c r="B709" s="10"/>
      <c r="C709" s="10"/>
    </row>
    <row r="710" spans="2:3" ht="15.75" customHeight="1">
      <c r="B710" s="10"/>
      <c r="C710" s="10"/>
    </row>
    <row r="711" spans="2:3" ht="15.75" customHeight="1">
      <c r="B711" s="10"/>
      <c r="C711" s="10"/>
    </row>
    <row r="712" spans="2:3" ht="15.75" customHeight="1">
      <c r="B712" s="10"/>
      <c r="C712" s="10"/>
    </row>
    <row r="713" spans="2:3" ht="15.75" customHeight="1">
      <c r="B713" s="10"/>
      <c r="C713" s="10"/>
    </row>
    <row r="714" spans="2:3" ht="15.75" customHeight="1">
      <c r="B714" s="10"/>
      <c r="C714" s="10"/>
    </row>
    <row r="715" spans="2:3" ht="15.75" customHeight="1">
      <c r="B715" s="10"/>
      <c r="C715" s="10"/>
    </row>
    <row r="716" spans="2:3" ht="15.75" customHeight="1">
      <c r="B716" s="10"/>
      <c r="C716" s="10"/>
    </row>
    <row r="717" spans="2:3" ht="15.75" customHeight="1">
      <c r="B717" s="10"/>
      <c r="C717" s="10"/>
    </row>
    <row r="718" spans="2:3" ht="15.75" customHeight="1">
      <c r="B718" s="10"/>
      <c r="C718" s="10"/>
    </row>
    <row r="719" spans="2:3" ht="15.75" customHeight="1">
      <c r="B719" s="10"/>
      <c r="C719" s="10"/>
    </row>
    <row r="720" spans="2:3" ht="15.75" customHeight="1">
      <c r="B720" s="10"/>
      <c r="C720" s="10"/>
    </row>
    <row r="721" spans="2:3" ht="15.75" customHeight="1">
      <c r="B721" s="10"/>
      <c r="C721" s="10"/>
    </row>
    <row r="722" spans="2:3" ht="15.75" customHeight="1">
      <c r="B722" s="10"/>
      <c r="C722" s="10"/>
    </row>
    <row r="723" spans="2:3" ht="15.75" customHeight="1">
      <c r="B723" s="10"/>
      <c r="C723" s="10"/>
    </row>
    <row r="724" spans="2:3" ht="15.75" customHeight="1">
      <c r="B724" s="10"/>
      <c r="C724" s="10"/>
    </row>
    <row r="725" spans="2:3" ht="15.75" customHeight="1">
      <c r="B725" s="10"/>
      <c r="C725" s="10"/>
    </row>
    <row r="726" spans="2:3" ht="15.75" customHeight="1">
      <c r="B726" s="10"/>
      <c r="C726" s="10"/>
    </row>
    <row r="727" spans="2:3" ht="15.75" customHeight="1">
      <c r="B727" s="10"/>
      <c r="C727" s="10"/>
    </row>
    <row r="728" spans="2:3" ht="15.75" customHeight="1">
      <c r="B728" s="10"/>
      <c r="C728" s="10"/>
    </row>
    <row r="729" spans="2:3" ht="15.75" customHeight="1">
      <c r="B729" s="10"/>
      <c r="C729" s="10"/>
    </row>
    <row r="730" spans="2:3" ht="15.75" customHeight="1">
      <c r="B730" s="10"/>
      <c r="C730" s="10"/>
    </row>
    <row r="731" spans="2:3" ht="15.75" customHeight="1">
      <c r="B731" s="10"/>
      <c r="C731" s="10"/>
    </row>
    <row r="732" spans="2:3" ht="15.75" customHeight="1">
      <c r="B732" s="10"/>
      <c r="C732" s="10"/>
    </row>
    <row r="733" spans="2:3" ht="15.75" customHeight="1">
      <c r="B733" s="10"/>
      <c r="C733" s="10"/>
    </row>
    <row r="734" spans="2:3" ht="15.75" customHeight="1">
      <c r="B734" s="10"/>
      <c r="C734" s="10"/>
    </row>
    <row r="735" spans="2:3" ht="15.75" customHeight="1">
      <c r="B735" s="10"/>
      <c r="C735" s="10"/>
    </row>
    <row r="736" spans="2:3" ht="15.75" customHeight="1">
      <c r="B736" s="10"/>
      <c r="C736" s="10"/>
    </row>
    <row r="737" spans="2:3" ht="15.75" customHeight="1">
      <c r="B737" s="10"/>
      <c r="C737" s="10"/>
    </row>
    <row r="738" spans="2:3" ht="15.75" customHeight="1">
      <c r="B738" s="10"/>
      <c r="C738" s="10"/>
    </row>
    <row r="739" spans="2:3" ht="15.75" customHeight="1">
      <c r="B739" s="10"/>
      <c r="C739" s="10"/>
    </row>
    <row r="740" spans="2:3" ht="15.75" customHeight="1">
      <c r="B740" s="10"/>
      <c r="C740" s="10"/>
    </row>
    <row r="741" spans="2:3" ht="15.75" customHeight="1">
      <c r="B741" s="10"/>
      <c r="C741" s="10"/>
    </row>
    <row r="742" spans="2:3" ht="15.75" customHeight="1">
      <c r="B742" s="10"/>
      <c r="C742" s="10"/>
    </row>
    <row r="743" spans="2:3" ht="15.75" customHeight="1">
      <c r="B743" s="10"/>
      <c r="C743" s="10"/>
    </row>
    <row r="744" spans="2:3" ht="15.75" customHeight="1">
      <c r="B744" s="10"/>
      <c r="C744" s="10"/>
    </row>
    <row r="745" spans="2:3" ht="15.75" customHeight="1">
      <c r="B745" s="10"/>
      <c r="C745" s="10"/>
    </row>
    <row r="746" spans="2:3" ht="15.75" customHeight="1">
      <c r="B746" s="10"/>
      <c r="C746" s="10"/>
    </row>
    <row r="747" spans="2:3" ht="15.75" customHeight="1">
      <c r="B747" s="10"/>
      <c r="C747" s="10"/>
    </row>
    <row r="748" spans="2:3" ht="15.75" customHeight="1">
      <c r="B748" s="10"/>
      <c r="C748" s="10"/>
    </row>
    <row r="749" spans="2:3" ht="15.75" customHeight="1">
      <c r="B749" s="10"/>
      <c r="C749" s="10"/>
    </row>
    <row r="750" spans="2:3" ht="15.75" customHeight="1">
      <c r="B750" s="10"/>
      <c r="C750" s="10"/>
    </row>
    <row r="751" spans="2:3" ht="15.75" customHeight="1">
      <c r="B751" s="10"/>
      <c r="C751" s="10"/>
    </row>
    <row r="752" spans="2:3" ht="15.75" customHeight="1">
      <c r="B752" s="10"/>
      <c r="C752" s="10"/>
    </row>
    <row r="753" spans="2:3" ht="15.75" customHeight="1">
      <c r="B753" s="10"/>
      <c r="C753" s="10"/>
    </row>
    <row r="754" spans="2:3" ht="15.75" customHeight="1">
      <c r="B754" s="10"/>
      <c r="C754" s="10"/>
    </row>
    <row r="755" spans="2:3" ht="15.75" customHeight="1">
      <c r="B755" s="10"/>
      <c r="C755" s="10"/>
    </row>
    <row r="756" spans="2:3" ht="15.75" customHeight="1">
      <c r="B756" s="10"/>
      <c r="C756" s="10"/>
    </row>
    <row r="757" spans="2:3" ht="15.75" customHeight="1">
      <c r="B757" s="10"/>
      <c r="C757" s="10"/>
    </row>
    <row r="758" spans="2:3" ht="15.75" customHeight="1">
      <c r="B758" s="10"/>
      <c r="C758" s="10"/>
    </row>
    <row r="759" spans="2:3" ht="15.75" customHeight="1">
      <c r="B759" s="10"/>
      <c r="C759" s="10"/>
    </row>
    <row r="760" spans="2:3" ht="15.75" customHeight="1">
      <c r="B760" s="10"/>
      <c r="C760" s="10"/>
    </row>
    <row r="761" spans="2:3" ht="15.75" customHeight="1">
      <c r="B761" s="10"/>
      <c r="C761" s="10"/>
    </row>
    <row r="762" spans="2:3" ht="15.75" customHeight="1">
      <c r="B762" s="10"/>
      <c r="C762" s="10"/>
    </row>
    <row r="763" spans="2:3" ht="15.75" customHeight="1">
      <c r="B763" s="10"/>
      <c r="C763" s="10"/>
    </row>
    <row r="764" spans="2:3" ht="15.75" customHeight="1">
      <c r="B764" s="10"/>
      <c r="C764" s="10"/>
    </row>
    <row r="765" spans="2:3" ht="15.75" customHeight="1">
      <c r="B765" s="10"/>
      <c r="C765" s="10"/>
    </row>
    <row r="766" spans="2:3" ht="15.75" customHeight="1">
      <c r="B766" s="10"/>
      <c r="C766" s="10"/>
    </row>
    <row r="767" spans="2:3" ht="15.75" customHeight="1">
      <c r="B767" s="10"/>
      <c r="C767" s="10"/>
    </row>
    <row r="768" spans="2:3" ht="15.75" customHeight="1">
      <c r="B768" s="10"/>
      <c r="C768" s="10"/>
    </row>
    <row r="769" spans="2:3" ht="15.75" customHeight="1">
      <c r="B769" s="10"/>
      <c r="C769" s="10"/>
    </row>
    <row r="770" spans="2:3" ht="15.75" customHeight="1">
      <c r="B770" s="10"/>
      <c r="C770" s="10"/>
    </row>
    <row r="771" spans="2:3" ht="15.75" customHeight="1">
      <c r="B771" s="10"/>
      <c r="C771" s="10"/>
    </row>
    <row r="772" spans="2:3" ht="15.75" customHeight="1">
      <c r="B772" s="10"/>
      <c r="C772" s="10"/>
    </row>
    <row r="773" spans="2:3" ht="15.75" customHeight="1">
      <c r="B773" s="10"/>
      <c r="C773" s="10"/>
    </row>
    <row r="774" spans="2:3" ht="15.75" customHeight="1">
      <c r="B774" s="10"/>
      <c r="C774" s="10"/>
    </row>
    <row r="775" spans="2:3" ht="15.75" customHeight="1">
      <c r="B775" s="10"/>
      <c r="C775" s="10"/>
    </row>
    <row r="776" spans="2:3" ht="15.75" customHeight="1">
      <c r="B776" s="10"/>
      <c r="C776" s="10"/>
    </row>
    <row r="777" spans="2:3" ht="15.75" customHeight="1">
      <c r="B777" s="10"/>
      <c r="C777" s="10"/>
    </row>
    <row r="778" spans="2:3" ht="15.75" customHeight="1">
      <c r="B778" s="10"/>
      <c r="C778" s="10"/>
    </row>
    <row r="779" spans="2:3" ht="15.75" customHeight="1">
      <c r="B779" s="10"/>
      <c r="C779" s="10"/>
    </row>
    <row r="780" spans="2:3" ht="15.75" customHeight="1">
      <c r="B780" s="10"/>
      <c r="C780" s="10"/>
    </row>
    <row r="781" spans="2:3" ht="15.75" customHeight="1">
      <c r="B781" s="10"/>
      <c r="C781" s="10"/>
    </row>
    <row r="782" spans="2:3" ht="15.75" customHeight="1">
      <c r="B782" s="10"/>
      <c r="C782" s="10"/>
    </row>
    <row r="783" spans="2:3" ht="15.75" customHeight="1">
      <c r="B783" s="10"/>
      <c r="C783" s="10"/>
    </row>
    <row r="784" spans="2:3" ht="15.75" customHeight="1">
      <c r="B784" s="10"/>
      <c r="C784" s="10"/>
    </row>
    <row r="785" spans="2:3" ht="15.75" customHeight="1">
      <c r="B785" s="10"/>
      <c r="C785" s="10"/>
    </row>
    <row r="786" spans="2:3" ht="15.75" customHeight="1">
      <c r="B786" s="10"/>
      <c r="C786" s="10"/>
    </row>
    <row r="787" spans="2:3" ht="15.75" customHeight="1">
      <c r="B787" s="10"/>
      <c r="C787" s="10"/>
    </row>
    <row r="788" spans="2:3" ht="15.75" customHeight="1">
      <c r="B788" s="10"/>
      <c r="C788" s="10"/>
    </row>
    <row r="789" spans="2:3" ht="15.75" customHeight="1">
      <c r="B789" s="10"/>
      <c r="C789" s="10"/>
    </row>
    <row r="790" spans="2:3" ht="15.75" customHeight="1">
      <c r="B790" s="10"/>
      <c r="C790" s="10"/>
    </row>
    <row r="791" spans="2:3" ht="15.75" customHeight="1">
      <c r="B791" s="10"/>
      <c r="C791" s="10"/>
    </row>
    <row r="792" spans="2:3" ht="15.75" customHeight="1">
      <c r="B792" s="10"/>
      <c r="C792" s="10"/>
    </row>
    <row r="793" spans="2:3" ht="15.75" customHeight="1">
      <c r="B793" s="10"/>
      <c r="C793" s="10"/>
    </row>
    <row r="794" spans="2:3" ht="15.75" customHeight="1">
      <c r="B794" s="10"/>
      <c r="C794" s="10"/>
    </row>
    <row r="795" spans="2:3" ht="15.75" customHeight="1">
      <c r="B795" s="10"/>
      <c r="C795" s="10"/>
    </row>
    <row r="796" spans="2:3" ht="15.75" customHeight="1">
      <c r="B796" s="10"/>
      <c r="C796" s="10"/>
    </row>
    <row r="797" spans="2:3" ht="15.75" customHeight="1">
      <c r="B797" s="10"/>
      <c r="C797" s="10"/>
    </row>
    <row r="798" spans="2:3" ht="15.75" customHeight="1">
      <c r="B798" s="10"/>
      <c r="C798" s="10"/>
    </row>
    <row r="799" spans="2:3" ht="15.75" customHeight="1">
      <c r="B799" s="10"/>
      <c r="C799" s="10"/>
    </row>
    <row r="800" spans="2:3" ht="15.75" customHeight="1">
      <c r="B800" s="10"/>
      <c r="C800" s="10"/>
    </row>
    <row r="801" spans="2:3" ht="15.75" customHeight="1">
      <c r="B801" s="10"/>
      <c r="C801" s="10"/>
    </row>
    <row r="802" spans="2:3" ht="15.75" customHeight="1">
      <c r="B802" s="10"/>
      <c r="C802" s="10"/>
    </row>
    <row r="803" spans="2:3" ht="15.75" customHeight="1">
      <c r="B803" s="10"/>
      <c r="C803" s="10"/>
    </row>
    <row r="804" spans="2:3" ht="15.75" customHeight="1">
      <c r="B804" s="10"/>
      <c r="C804" s="10"/>
    </row>
    <row r="805" spans="2:3" ht="15.75" customHeight="1">
      <c r="B805" s="10"/>
      <c r="C805" s="10"/>
    </row>
    <row r="806" spans="2:3" ht="15.75" customHeight="1">
      <c r="B806" s="10"/>
      <c r="C806" s="10"/>
    </row>
    <row r="807" spans="2:3" ht="15.75" customHeight="1">
      <c r="B807" s="10"/>
      <c r="C807" s="10"/>
    </row>
    <row r="808" spans="2:3" ht="15.75" customHeight="1">
      <c r="B808" s="10"/>
      <c r="C808" s="10"/>
    </row>
    <row r="809" spans="2:3" ht="15.75" customHeight="1">
      <c r="B809" s="10"/>
      <c r="C809" s="10"/>
    </row>
    <row r="810" spans="2:3" ht="15.75" customHeight="1">
      <c r="B810" s="10"/>
      <c r="C810" s="10"/>
    </row>
    <row r="811" spans="2:3" ht="15.75" customHeight="1">
      <c r="B811" s="10"/>
      <c r="C811" s="10"/>
    </row>
    <row r="812" spans="2:3" ht="15.75" customHeight="1">
      <c r="B812" s="10"/>
      <c r="C812" s="10"/>
    </row>
    <row r="813" spans="2:3" ht="15.75" customHeight="1">
      <c r="B813" s="10"/>
      <c r="C813" s="10"/>
    </row>
    <row r="814" spans="2:3" ht="15.75" customHeight="1">
      <c r="B814" s="10"/>
      <c r="C814" s="10"/>
    </row>
    <row r="815" spans="2:3" ht="15.75" customHeight="1">
      <c r="B815" s="10"/>
      <c r="C815" s="10"/>
    </row>
    <row r="816" spans="2:3" ht="15.75" customHeight="1">
      <c r="B816" s="10"/>
      <c r="C816" s="10"/>
    </row>
    <row r="817" spans="2:3" ht="15.75" customHeight="1">
      <c r="B817" s="10"/>
      <c r="C817" s="10"/>
    </row>
    <row r="818" spans="2:3" ht="15.75" customHeight="1">
      <c r="B818" s="10"/>
      <c r="C818" s="10"/>
    </row>
    <row r="819" spans="2:3" ht="15.75" customHeight="1">
      <c r="B819" s="10"/>
      <c r="C819" s="10"/>
    </row>
    <row r="820" spans="2:3" ht="15.75" customHeight="1">
      <c r="B820" s="10"/>
      <c r="C820" s="10"/>
    </row>
    <row r="821" spans="2:3" ht="15.75" customHeight="1">
      <c r="B821" s="10"/>
      <c r="C821" s="10"/>
    </row>
    <row r="822" spans="2:3" ht="15.75" customHeight="1">
      <c r="B822" s="10"/>
      <c r="C822" s="10"/>
    </row>
    <row r="823" spans="2:3" ht="15.75" customHeight="1">
      <c r="B823" s="10"/>
      <c r="C823" s="10"/>
    </row>
    <row r="824" spans="2:3" ht="15.75" customHeight="1">
      <c r="B824" s="10"/>
      <c r="C824" s="10"/>
    </row>
    <row r="825" spans="2:3" ht="15.75" customHeight="1">
      <c r="B825" s="10"/>
      <c r="C825" s="10"/>
    </row>
    <row r="826" spans="2:3" ht="15.75" customHeight="1">
      <c r="B826" s="10"/>
      <c r="C826" s="10"/>
    </row>
    <row r="827" spans="2:3" ht="15.75" customHeight="1">
      <c r="B827" s="10"/>
      <c r="C827" s="10"/>
    </row>
    <row r="828" spans="2:3" ht="15.75" customHeight="1">
      <c r="B828" s="10"/>
      <c r="C828" s="10"/>
    </row>
    <row r="829" spans="2:3" ht="15.75" customHeight="1">
      <c r="B829" s="10"/>
      <c r="C829" s="10"/>
    </row>
    <row r="830" spans="2:3" ht="15.75" customHeight="1">
      <c r="B830" s="10"/>
      <c r="C830" s="10"/>
    </row>
    <row r="831" spans="2:3" ht="15.75" customHeight="1">
      <c r="B831" s="10"/>
      <c r="C831" s="10"/>
    </row>
    <row r="832" spans="2:3" ht="15.75" customHeight="1">
      <c r="B832" s="10"/>
      <c r="C832" s="10"/>
    </row>
    <row r="833" spans="2:3" ht="15.75" customHeight="1">
      <c r="B833" s="10"/>
      <c r="C833" s="10"/>
    </row>
    <row r="834" spans="2:3" ht="15.75" customHeight="1">
      <c r="B834" s="10"/>
      <c r="C834" s="10"/>
    </row>
    <row r="835" spans="2:3" ht="15.75" customHeight="1">
      <c r="B835" s="10"/>
      <c r="C835" s="10"/>
    </row>
    <row r="836" spans="2:3" ht="15.75" customHeight="1">
      <c r="B836" s="10"/>
      <c r="C836" s="10"/>
    </row>
    <row r="837" spans="2:3" ht="15.75" customHeight="1">
      <c r="B837" s="10"/>
      <c r="C837" s="10"/>
    </row>
    <row r="838" spans="2:3" ht="15.75" customHeight="1">
      <c r="B838" s="10"/>
      <c r="C838" s="10"/>
    </row>
    <row r="839" spans="2:3" ht="15.75" customHeight="1">
      <c r="B839" s="10"/>
      <c r="C839" s="10"/>
    </row>
    <row r="840" spans="2:3" ht="15.75" customHeight="1">
      <c r="B840" s="10"/>
      <c r="C840" s="10"/>
    </row>
    <row r="841" spans="2:3" ht="15.75" customHeight="1">
      <c r="B841" s="10"/>
      <c r="C841" s="10"/>
    </row>
    <row r="842" spans="2:3" ht="15.75" customHeight="1">
      <c r="B842" s="10"/>
      <c r="C842" s="10"/>
    </row>
    <row r="843" spans="2:3" ht="15.75" customHeight="1">
      <c r="B843" s="10"/>
      <c r="C843" s="10"/>
    </row>
    <row r="844" spans="2:3" ht="15.75" customHeight="1">
      <c r="B844" s="10"/>
      <c r="C844" s="10"/>
    </row>
    <row r="845" spans="2:3" ht="15.75" customHeight="1">
      <c r="B845" s="10"/>
      <c r="C845" s="10"/>
    </row>
    <row r="846" spans="2:3" ht="15.75" customHeight="1">
      <c r="B846" s="10"/>
      <c r="C846" s="10"/>
    </row>
    <row r="847" spans="2:3" ht="15.75" customHeight="1">
      <c r="B847" s="10"/>
      <c r="C847" s="10"/>
    </row>
    <row r="848" spans="2:3" ht="15.75" customHeight="1">
      <c r="B848" s="10"/>
      <c r="C848" s="10"/>
    </row>
    <row r="849" spans="2:3" ht="15.75" customHeight="1">
      <c r="B849" s="10"/>
      <c r="C849" s="10"/>
    </row>
    <row r="850" spans="2:3" ht="15.75" customHeight="1">
      <c r="B850" s="10"/>
      <c r="C850" s="10"/>
    </row>
    <row r="851" spans="2:3" ht="15.75" customHeight="1">
      <c r="B851" s="10"/>
      <c r="C851" s="10"/>
    </row>
    <row r="852" spans="2:3" ht="15.75" customHeight="1">
      <c r="B852" s="10"/>
      <c r="C852" s="10"/>
    </row>
    <row r="853" spans="2:3" ht="15.75" customHeight="1">
      <c r="B853" s="10"/>
      <c r="C853" s="10"/>
    </row>
    <row r="854" spans="2:3" ht="15.75" customHeight="1">
      <c r="B854" s="10"/>
      <c r="C854" s="10"/>
    </row>
    <row r="855" spans="2:3" ht="15.75" customHeight="1">
      <c r="B855" s="10"/>
      <c r="C855" s="10"/>
    </row>
    <row r="856" spans="2:3" ht="15.75" customHeight="1">
      <c r="B856" s="10"/>
      <c r="C856" s="10"/>
    </row>
    <row r="857" spans="2:3" ht="15.75" customHeight="1">
      <c r="B857" s="10"/>
      <c r="C857" s="10"/>
    </row>
    <row r="858" spans="2:3" ht="15.75" customHeight="1">
      <c r="B858" s="10"/>
      <c r="C858" s="10"/>
    </row>
    <row r="859" spans="2:3" ht="15.75" customHeight="1">
      <c r="B859" s="10"/>
      <c r="C859" s="10"/>
    </row>
    <row r="860" spans="2:3" ht="15.75" customHeight="1">
      <c r="B860" s="10"/>
      <c r="C860" s="10"/>
    </row>
    <row r="861" spans="2:3" ht="15.75" customHeight="1">
      <c r="B861" s="10"/>
      <c r="C861" s="10"/>
    </row>
    <row r="862" spans="2:3" ht="15.75" customHeight="1">
      <c r="B862" s="10"/>
      <c r="C862" s="10"/>
    </row>
    <row r="863" spans="2:3" ht="15.75" customHeight="1">
      <c r="B863" s="10"/>
      <c r="C863" s="10"/>
    </row>
    <row r="864" spans="2:3" ht="15.75" customHeight="1">
      <c r="B864" s="10"/>
      <c r="C864" s="10"/>
    </row>
    <row r="865" spans="2:3" ht="15.75" customHeight="1">
      <c r="B865" s="10"/>
      <c r="C865" s="10"/>
    </row>
    <row r="866" spans="2:3" ht="15.75" customHeight="1">
      <c r="B866" s="10"/>
      <c r="C866" s="10"/>
    </row>
    <row r="867" spans="2:3" ht="15.75" customHeight="1">
      <c r="B867" s="10"/>
      <c r="C867" s="10"/>
    </row>
    <row r="868" spans="2:3" ht="15.75" customHeight="1">
      <c r="B868" s="10"/>
      <c r="C868" s="10"/>
    </row>
    <row r="869" spans="2:3" ht="15.75" customHeight="1">
      <c r="B869" s="10"/>
      <c r="C869" s="10"/>
    </row>
    <row r="870" spans="2:3" ht="15.75" customHeight="1">
      <c r="B870" s="10"/>
      <c r="C870" s="10"/>
    </row>
    <row r="871" spans="2:3" ht="15.75" customHeight="1">
      <c r="B871" s="10"/>
      <c r="C871" s="10"/>
    </row>
    <row r="872" spans="2:3" ht="15.75" customHeight="1">
      <c r="B872" s="10"/>
      <c r="C872" s="10"/>
    </row>
    <row r="873" spans="2:3" ht="15.75" customHeight="1">
      <c r="B873" s="10"/>
      <c r="C873" s="10"/>
    </row>
    <row r="874" spans="2:3" ht="15.75" customHeight="1">
      <c r="B874" s="10"/>
      <c r="C874" s="10"/>
    </row>
    <row r="875" spans="2:3" ht="15.75" customHeight="1">
      <c r="B875" s="10"/>
      <c r="C875" s="10"/>
    </row>
    <row r="876" spans="2:3" ht="15.75" customHeight="1">
      <c r="B876" s="10"/>
      <c r="C876" s="10"/>
    </row>
    <row r="877" spans="2:3" ht="15.75" customHeight="1">
      <c r="B877" s="10"/>
      <c r="C877" s="10"/>
    </row>
    <row r="878" spans="2:3" ht="15.75" customHeight="1">
      <c r="B878" s="10"/>
      <c r="C878" s="10"/>
    </row>
    <row r="879" spans="2:3" ht="15.75" customHeight="1">
      <c r="B879" s="10"/>
      <c r="C879" s="10"/>
    </row>
    <row r="880" spans="2:3" ht="15.75" customHeight="1">
      <c r="B880" s="10"/>
      <c r="C880" s="10"/>
    </row>
    <row r="881" spans="2:3" ht="15.75" customHeight="1">
      <c r="B881" s="10"/>
      <c r="C881" s="10"/>
    </row>
    <row r="882" spans="2:3" ht="15.75" customHeight="1">
      <c r="B882" s="10"/>
      <c r="C882" s="10"/>
    </row>
    <row r="883" spans="2:3" ht="15.75" customHeight="1">
      <c r="B883" s="10"/>
      <c r="C883" s="10"/>
    </row>
    <row r="884" spans="2:3" ht="15.75" customHeight="1">
      <c r="B884" s="10"/>
      <c r="C884" s="10"/>
    </row>
    <row r="885" spans="2:3" ht="15.75" customHeight="1">
      <c r="B885" s="10"/>
      <c r="C885" s="10"/>
    </row>
    <row r="886" spans="2:3" ht="15.75" customHeight="1">
      <c r="B886" s="10"/>
      <c r="C886" s="10"/>
    </row>
    <row r="887" spans="2:3" ht="15.75" customHeight="1">
      <c r="B887" s="10"/>
      <c r="C887" s="10"/>
    </row>
    <row r="888" spans="2:3" ht="15.75" customHeight="1">
      <c r="B888" s="10"/>
      <c r="C888" s="10"/>
    </row>
    <row r="889" spans="2:3" ht="15.75" customHeight="1">
      <c r="B889" s="10"/>
      <c r="C889" s="10"/>
    </row>
    <row r="890" spans="2:3" ht="15.75" customHeight="1">
      <c r="B890" s="10"/>
      <c r="C890" s="10"/>
    </row>
    <row r="891" spans="2:3" ht="15.75" customHeight="1">
      <c r="B891" s="10"/>
      <c r="C891" s="10"/>
    </row>
    <row r="892" spans="2:3" ht="15.75" customHeight="1">
      <c r="B892" s="10"/>
      <c r="C892" s="10"/>
    </row>
    <row r="893" spans="2:3" ht="15.75" customHeight="1">
      <c r="B893" s="10"/>
      <c r="C893" s="10"/>
    </row>
    <row r="894" spans="2:3" ht="15.75" customHeight="1">
      <c r="B894" s="10"/>
      <c r="C894" s="10"/>
    </row>
    <row r="895" spans="2:3" ht="15.75" customHeight="1">
      <c r="B895" s="10"/>
      <c r="C895" s="10"/>
    </row>
    <row r="896" spans="2:3" ht="15.75" customHeight="1">
      <c r="B896" s="10"/>
      <c r="C896" s="10"/>
    </row>
    <row r="897" spans="2:3" ht="15.75" customHeight="1">
      <c r="B897" s="10"/>
      <c r="C897" s="10"/>
    </row>
    <row r="898" spans="2:3" ht="15.75" customHeight="1">
      <c r="B898" s="10"/>
      <c r="C898" s="10"/>
    </row>
    <row r="899" spans="2:3" ht="15.75" customHeight="1">
      <c r="B899" s="10"/>
      <c r="C899" s="10"/>
    </row>
    <row r="900" spans="2:3" ht="15.75" customHeight="1">
      <c r="B900" s="10"/>
      <c r="C900" s="10"/>
    </row>
    <row r="901" spans="2:3" ht="15.75" customHeight="1">
      <c r="B901" s="10"/>
      <c r="C901" s="10"/>
    </row>
    <row r="902" spans="2:3" ht="15.75" customHeight="1">
      <c r="B902" s="10"/>
      <c r="C902" s="10"/>
    </row>
    <row r="903" spans="2:3" ht="15.75" customHeight="1">
      <c r="B903" s="10"/>
      <c r="C903" s="10"/>
    </row>
    <row r="904" spans="2:3" ht="15.75" customHeight="1">
      <c r="B904" s="10"/>
      <c r="C904" s="10"/>
    </row>
    <row r="905" spans="2:3" ht="15.75" customHeight="1">
      <c r="B905" s="10"/>
      <c r="C905" s="10"/>
    </row>
    <row r="906" spans="2:3" ht="15.75" customHeight="1">
      <c r="B906" s="10"/>
      <c r="C906" s="10"/>
    </row>
    <row r="907" spans="2:3" ht="15.75" customHeight="1">
      <c r="B907" s="10"/>
      <c r="C907" s="10"/>
    </row>
    <row r="908" spans="2:3" ht="15.75" customHeight="1">
      <c r="B908" s="10"/>
      <c r="C908" s="10"/>
    </row>
    <row r="909" spans="2:3" ht="15.75" customHeight="1">
      <c r="B909" s="10"/>
      <c r="C909" s="10"/>
    </row>
    <row r="910" spans="2:3" ht="15.75" customHeight="1">
      <c r="B910" s="10"/>
      <c r="C910" s="10"/>
    </row>
    <row r="911" spans="2:3" ht="15.75" customHeight="1">
      <c r="B911" s="10"/>
      <c r="C911" s="10"/>
    </row>
    <row r="912" spans="2:3" ht="15.75" customHeight="1">
      <c r="B912" s="10"/>
      <c r="C912" s="10"/>
    </row>
    <row r="913" spans="2:3" ht="15.75" customHeight="1">
      <c r="B913" s="10"/>
      <c r="C913" s="10"/>
    </row>
    <row r="914" spans="2:3" ht="15.75" customHeight="1">
      <c r="B914" s="10"/>
      <c r="C914" s="10"/>
    </row>
    <row r="915" spans="2:3" ht="15.75" customHeight="1">
      <c r="B915" s="10"/>
      <c r="C915" s="10"/>
    </row>
    <row r="916" spans="2:3" ht="15.75" customHeight="1">
      <c r="B916" s="10"/>
      <c r="C916" s="10"/>
    </row>
    <row r="917" spans="2:3" ht="15.75" customHeight="1">
      <c r="B917" s="10"/>
      <c r="C917" s="10"/>
    </row>
    <row r="918" spans="2:3" ht="15.75" customHeight="1">
      <c r="B918" s="10"/>
      <c r="C918" s="10"/>
    </row>
    <row r="919" spans="2:3" ht="15.75" customHeight="1">
      <c r="B919" s="10"/>
      <c r="C919" s="10"/>
    </row>
    <row r="920" spans="2:3" ht="15.75" customHeight="1">
      <c r="B920" s="10"/>
      <c r="C920" s="10"/>
    </row>
    <row r="921" spans="2:3" ht="15.75" customHeight="1">
      <c r="B921" s="10"/>
      <c r="C921" s="10"/>
    </row>
    <row r="922" spans="2:3" ht="15.75" customHeight="1">
      <c r="B922" s="10"/>
      <c r="C922" s="10"/>
    </row>
    <row r="923" spans="2:3" ht="15.75" customHeight="1">
      <c r="B923" s="10"/>
      <c r="C923" s="10"/>
    </row>
    <row r="924" spans="2:3" ht="15.75" customHeight="1">
      <c r="B924" s="10"/>
      <c r="C924" s="10"/>
    </row>
    <row r="925" spans="2:3" ht="15.75" customHeight="1">
      <c r="B925" s="10"/>
      <c r="C925" s="10"/>
    </row>
    <row r="926" spans="2:3" ht="15.75" customHeight="1">
      <c r="B926" s="10"/>
      <c r="C926" s="10"/>
    </row>
    <row r="927" spans="2:3" ht="15.75" customHeight="1">
      <c r="B927" s="10"/>
      <c r="C927" s="10"/>
    </row>
    <row r="928" spans="2:3" ht="15.75" customHeight="1">
      <c r="B928" s="10"/>
      <c r="C928" s="10"/>
    </row>
    <row r="929" spans="2:3" ht="15.75" customHeight="1">
      <c r="B929" s="10"/>
      <c r="C929" s="10"/>
    </row>
    <row r="930" spans="2:3" ht="15.75" customHeight="1">
      <c r="B930" s="10"/>
      <c r="C930" s="10"/>
    </row>
    <row r="931" spans="2:3" ht="15.75" customHeight="1">
      <c r="B931" s="10"/>
      <c r="C931" s="10"/>
    </row>
    <row r="932" spans="2:3" ht="15.75" customHeight="1">
      <c r="B932" s="10"/>
      <c r="C932" s="10"/>
    </row>
    <row r="933" spans="2:3" ht="15.75" customHeight="1">
      <c r="B933" s="10"/>
      <c r="C933" s="10"/>
    </row>
    <row r="934" spans="2:3" ht="15.75" customHeight="1">
      <c r="B934" s="10"/>
      <c r="C934" s="10"/>
    </row>
    <row r="935" spans="2:3" ht="15.75" customHeight="1">
      <c r="B935" s="10"/>
      <c r="C935" s="10"/>
    </row>
    <row r="936" spans="2:3" ht="15.75" customHeight="1">
      <c r="B936" s="10"/>
      <c r="C936" s="10"/>
    </row>
    <row r="937" spans="2:3" ht="15.75" customHeight="1">
      <c r="B937" s="10"/>
      <c r="C937" s="10"/>
    </row>
    <row r="938" spans="2:3" ht="15.75" customHeight="1">
      <c r="B938" s="10"/>
      <c r="C938" s="10"/>
    </row>
    <row r="939" spans="2:3" ht="15.75" customHeight="1">
      <c r="B939" s="10"/>
      <c r="C939" s="10"/>
    </row>
    <row r="940" spans="2:3" ht="15.75" customHeight="1">
      <c r="B940" s="10"/>
      <c r="C940" s="10"/>
    </row>
    <row r="941" spans="2:3" ht="15.75" customHeight="1">
      <c r="B941" s="10"/>
      <c r="C941" s="10"/>
    </row>
    <row r="942" spans="2:3" ht="15.75" customHeight="1">
      <c r="B942" s="10"/>
      <c r="C942" s="10"/>
    </row>
    <row r="943" spans="2:3" ht="15.75" customHeight="1">
      <c r="B943" s="10"/>
      <c r="C943" s="10"/>
    </row>
    <row r="944" spans="2:3" ht="15.75" customHeight="1">
      <c r="B944" s="10"/>
      <c r="C944" s="10"/>
    </row>
    <row r="945" spans="2:3" ht="15.75" customHeight="1">
      <c r="B945" s="10"/>
      <c r="C945" s="10"/>
    </row>
    <row r="946" spans="2:3" ht="15.75" customHeight="1">
      <c r="B946" s="10"/>
      <c r="C946" s="10"/>
    </row>
    <row r="947" spans="2:3" ht="15.75" customHeight="1">
      <c r="B947" s="10"/>
      <c r="C947" s="10"/>
    </row>
    <row r="948" spans="2:3" ht="15.75" customHeight="1">
      <c r="B948" s="10"/>
      <c r="C948" s="10"/>
    </row>
    <row r="949" spans="2:3" ht="15.75" customHeight="1">
      <c r="B949" s="10"/>
      <c r="C949" s="10"/>
    </row>
    <row r="950" spans="2:3" ht="15.75" customHeight="1">
      <c r="B950" s="10"/>
      <c r="C950" s="10"/>
    </row>
    <row r="951" spans="2:3" ht="15.75" customHeight="1">
      <c r="B951" s="10"/>
      <c r="C951" s="10"/>
    </row>
    <row r="952" spans="2:3" ht="15.75" customHeight="1">
      <c r="B952" s="10"/>
      <c r="C952" s="10"/>
    </row>
    <row r="953" spans="2:3" ht="15.75" customHeight="1">
      <c r="B953" s="10"/>
      <c r="C953" s="10"/>
    </row>
    <row r="954" spans="2:3" ht="15.75" customHeight="1">
      <c r="B954" s="10"/>
      <c r="C954" s="10"/>
    </row>
    <row r="955" spans="2:3" ht="15.75" customHeight="1">
      <c r="B955" s="10"/>
      <c r="C955" s="10"/>
    </row>
    <row r="956" spans="2:3" ht="15.75" customHeight="1">
      <c r="B956" s="10"/>
      <c r="C956" s="10"/>
    </row>
    <row r="957" spans="2:3" ht="15.75" customHeight="1">
      <c r="B957" s="10"/>
      <c r="C957" s="10"/>
    </row>
    <row r="958" spans="2:3" ht="15.75" customHeight="1">
      <c r="B958" s="10"/>
      <c r="C958" s="10"/>
    </row>
    <row r="959" spans="2:3" ht="15.75" customHeight="1">
      <c r="B959" s="10"/>
      <c r="C959" s="10"/>
    </row>
    <row r="960" spans="2:3" ht="15.75" customHeight="1">
      <c r="B960" s="10"/>
      <c r="C960" s="10"/>
    </row>
    <row r="961" spans="2:3" ht="15.75" customHeight="1">
      <c r="B961" s="10"/>
      <c r="C961" s="10"/>
    </row>
    <row r="962" spans="2:3" ht="15.75" customHeight="1">
      <c r="B962" s="10"/>
      <c r="C962" s="10"/>
    </row>
    <row r="963" spans="2:3" ht="15.75" customHeight="1">
      <c r="B963" s="10"/>
      <c r="C963" s="10"/>
    </row>
    <row r="964" spans="2:3" ht="15.75" customHeight="1">
      <c r="B964" s="10"/>
      <c r="C964" s="10"/>
    </row>
    <row r="965" spans="2:3" ht="15.75" customHeight="1">
      <c r="B965" s="10"/>
      <c r="C965" s="10"/>
    </row>
    <row r="966" spans="2:3" ht="15.75" customHeight="1">
      <c r="B966" s="10"/>
      <c r="C966" s="10"/>
    </row>
    <row r="967" spans="2:3" ht="15.75" customHeight="1">
      <c r="B967" s="10"/>
      <c r="C967" s="10"/>
    </row>
    <row r="968" spans="2:3" ht="15.75" customHeight="1">
      <c r="B968" s="10"/>
      <c r="C968" s="10"/>
    </row>
    <row r="969" spans="2:3" ht="15.75" customHeight="1">
      <c r="B969" s="10"/>
      <c r="C969" s="10"/>
    </row>
    <row r="970" spans="2:3" ht="15.75" customHeight="1">
      <c r="B970" s="10"/>
      <c r="C970" s="10"/>
    </row>
    <row r="971" spans="2:3" ht="15.75" customHeight="1">
      <c r="B971" s="10"/>
      <c r="C971" s="10"/>
    </row>
    <row r="972" spans="2:3" ht="15.75" customHeight="1">
      <c r="B972" s="10"/>
      <c r="C972" s="10"/>
    </row>
    <row r="973" spans="2:3" ht="15.75" customHeight="1">
      <c r="B973" s="10"/>
      <c r="C973" s="10"/>
    </row>
    <row r="974" spans="2:3" ht="15.75" customHeight="1">
      <c r="B974" s="10"/>
      <c r="C974" s="10"/>
    </row>
    <row r="975" spans="2:3" ht="15.75" customHeight="1">
      <c r="B975" s="10"/>
      <c r="C975" s="10"/>
    </row>
    <row r="976" spans="2:3" ht="15.75" customHeight="1">
      <c r="B976" s="10"/>
      <c r="C976" s="10"/>
    </row>
    <row r="977" spans="2:3" ht="15.75" customHeight="1">
      <c r="B977" s="10"/>
      <c r="C977" s="10"/>
    </row>
    <row r="978" spans="2:3" ht="15.75" customHeight="1">
      <c r="B978" s="10"/>
      <c r="C978" s="10"/>
    </row>
    <row r="979" spans="2:3" ht="15.75" customHeight="1">
      <c r="B979" s="10"/>
      <c r="C979" s="10"/>
    </row>
    <row r="980" spans="2:3" ht="15.75" customHeight="1">
      <c r="B980" s="10"/>
      <c r="C980" s="10"/>
    </row>
    <row r="981" spans="2:3" ht="15.75" customHeight="1">
      <c r="B981" s="10"/>
      <c r="C981" s="10"/>
    </row>
    <row r="982" spans="2:3" ht="15.75" customHeight="1">
      <c r="B982" s="10"/>
      <c r="C982" s="10"/>
    </row>
    <row r="983" spans="2:3" ht="15.75" customHeight="1">
      <c r="B983" s="10"/>
      <c r="C983" s="10"/>
    </row>
    <row r="984" spans="2:3" ht="15.75" customHeight="1">
      <c r="B984" s="10"/>
      <c r="C984" s="10"/>
    </row>
    <row r="985" spans="2:3" ht="15.75" customHeight="1">
      <c r="B985" s="10"/>
      <c r="C985" s="10"/>
    </row>
    <row r="986" spans="2:3" ht="15.75" customHeight="1">
      <c r="B986" s="10"/>
      <c r="C986" s="10"/>
    </row>
    <row r="987" spans="2:3" ht="15.75" customHeight="1">
      <c r="B987" s="10"/>
      <c r="C987" s="10"/>
    </row>
    <row r="988" spans="2:3" ht="15.75" customHeight="1">
      <c r="B988" s="10"/>
      <c r="C988" s="10"/>
    </row>
    <row r="989" spans="2:3" ht="15.75" customHeight="1">
      <c r="B989" s="10"/>
      <c r="C989" s="10"/>
    </row>
    <row r="990" spans="2:3" ht="15.75" customHeight="1">
      <c r="B990" s="10"/>
      <c r="C990" s="10"/>
    </row>
    <row r="991" spans="2:3" ht="15.75" customHeight="1">
      <c r="B991" s="10"/>
      <c r="C991" s="10"/>
    </row>
    <row r="992" spans="2:3" ht="15.75" customHeight="1">
      <c r="B992" s="10"/>
      <c r="C992" s="10"/>
    </row>
    <row r="993" spans="2:3" ht="15.75" customHeight="1">
      <c r="B993" s="10"/>
      <c r="C993" s="10"/>
    </row>
    <row r="994" spans="2:3" ht="15.75" customHeight="1">
      <c r="B994" s="10"/>
      <c r="C994" s="10"/>
    </row>
    <row r="995" spans="2:3" ht="15.75" customHeight="1">
      <c r="B995" s="10"/>
      <c r="C995" s="10"/>
    </row>
    <row r="996" spans="2:3" ht="15.75" customHeight="1">
      <c r="B996" s="10"/>
      <c r="C996" s="10"/>
    </row>
    <row r="997" spans="2:3" ht="15.75" customHeight="1">
      <c r="B997" s="10"/>
      <c r="C997" s="10"/>
    </row>
    <row r="998" spans="2:3" ht="15.75" customHeight="1">
      <c r="B998" s="10"/>
      <c r="C998" s="10"/>
    </row>
    <row r="999" spans="2:3" ht="15.75" customHeight="1">
      <c r="B999" s="10"/>
      <c r="C999" s="10"/>
    </row>
    <row r="1000" spans="2:3" ht="15.75" customHeight="1">
      <c r="B1000" s="10"/>
      <c r="C1000" s="10"/>
    </row>
  </sheetData>
  <mergeCells count="14">
    <mergeCell ref="B23:C23"/>
    <mergeCell ref="B24:C24"/>
    <mergeCell ref="B2:C2"/>
    <mergeCell ref="B3:C3"/>
    <mergeCell ref="B4:C4"/>
    <mergeCell ref="B5:C5"/>
    <mergeCell ref="B6:C6"/>
    <mergeCell ref="B7:C7"/>
    <mergeCell ref="B8:C8"/>
    <mergeCell ref="B9:C9"/>
    <mergeCell ref="B10:C10"/>
    <mergeCell ref="B12:B18"/>
    <mergeCell ref="B19:B20"/>
    <mergeCell ref="B21:B2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22" workbookViewId="0"/>
  </sheetViews>
  <sheetFormatPr baseColWidth="10" defaultColWidth="12.625" defaultRowHeight="15" customHeight="1"/>
  <cols>
    <col min="1" max="1" width="9.375" customWidth="1"/>
    <col min="2" max="2" width="79.375" customWidth="1"/>
    <col min="3" max="26" width="9.375" customWidth="1"/>
  </cols>
  <sheetData>
    <row r="1" spans="1:3">
      <c r="A1" s="1"/>
      <c r="B1" s="2"/>
      <c r="C1" s="1"/>
    </row>
    <row r="2" spans="1:3" ht="19.5">
      <c r="A2" s="1"/>
      <c r="B2" s="16" t="s">
        <v>103</v>
      </c>
      <c r="C2" s="1"/>
    </row>
    <row r="3" spans="1:3" ht="15" customHeight="1">
      <c r="A3" s="1"/>
      <c r="B3" s="23" t="s">
        <v>82</v>
      </c>
      <c r="C3" s="1"/>
    </row>
    <row r="4" spans="1:3">
      <c r="A4" s="1"/>
      <c r="B4" s="24">
        <f>+Cálculos!I3</f>
        <v>8</v>
      </c>
      <c r="C4" s="1"/>
    </row>
    <row r="5" spans="1:3">
      <c r="A5" s="1"/>
      <c r="B5" s="25"/>
      <c r="C5" s="1"/>
    </row>
    <row r="6" spans="1:3" ht="60" customHeight="1">
      <c r="A6" s="1"/>
      <c r="B6" s="26" t="s">
        <v>104</v>
      </c>
      <c r="C6" s="1"/>
    </row>
    <row r="7" spans="1:3">
      <c r="A7" s="1"/>
      <c r="B7" s="27" t="s">
        <v>105</v>
      </c>
      <c r="C7" s="1"/>
    </row>
    <row r="8" spans="1:3">
      <c r="A8" s="1"/>
      <c r="B8" s="28" t="s">
        <v>106</v>
      </c>
      <c r="C8" s="1"/>
    </row>
    <row r="9" spans="1:3">
      <c r="A9" s="1"/>
      <c r="B9" s="29"/>
      <c r="C9" s="1"/>
    </row>
    <row r="10" spans="1:3">
      <c r="A10" s="1"/>
      <c r="B10" s="30" t="s">
        <v>107</v>
      </c>
      <c r="C10" s="1"/>
    </row>
    <row r="11" spans="1:3">
      <c r="A11" s="1"/>
      <c r="B11" s="30"/>
      <c r="C11" s="1"/>
    </row>
    <row r="12" spans="1:3">
      <c r="A12" s="1"/>
      <c r="B12" s="31" t="s">
        <v>108</v>
      </c>
      <c r="C12" s="1"/>
    </row>
    <row r="13" spans="1:3">
      <c r="A13" s="1"/>
      <c r="B13" s="31" t="s">
        <v>109</v>
      </c>
      <c r="C13" s="1"/>
    </row>
    <row r="14" spans="1:3">
      <c r="A14" s="1"/>
      <c r="B14" s="31" t="s">
        <v>110</v>
      </c>
      <c r="C14" s="1"/>
    </row>
    <row r="15" spans="1:3">
      <c r="A15" s="1"/>
      <c r="B15" s="31" t="s">
        <v>111</v>
      </c>
      <c r="C15" s="1"/>
    </row>
    <row r="16" spans="1:3">
      <c r="A16" s="1"/>
      <c r="B16" s="31" t="s">
        <v>112</v>
      </c>
      <c r="C16" s="1"/>
    </row>
    <row r="17" spans="1:3">
      <c r="A17" s="1"/>
      <c r="B17" s="31" t="s">
        <v>113</v>
      </c>
      <c r="C17" s="1"/>
    </row>
    <row r="18" spans="1:3">
      <c r="A18" s="1"/>
      <c r="B18" s="31" t="s">
        <v>114</v>
      </c>
      <c r="C18" s="1"/>
    </row>
    <row r="19" spans="1:3" ht="15" customHeight="1">
      <c r="A19" s="1"/>
      <c r="B19" s="31" t="s">
        <v>115</v>
      </c>
      <c r="C19" s="1"/>
    </row>
    <row r="20" spans="1:3" ht="28.5">
      <c r="A20" s="1"/>
      <c r="B20" s="32" t="s">
        <v>116</v>
      </c>
      <c r="C20" s="1"/>
    </row>
    <row r="21" spans="1:3" ht="15" customHeight="1">
      <c r="A21" s="1"/>
      <c r="B21" s="31" t="s">
        <v>117</v>
      </c>
      <c r="C21" s="1"/>
    </row>
    <row r="22" spans="1:3" ht="15.75" customHeight="1">
      <c r="A22" s="1"/>
      <c r="B22" s="31" t="s">
        <v>118</v>
      </c>
      <c r="C22" s="1"/>
    </row>
    <row r="23" spans="1:3" ht="15.75" customHeight="1">
      <c r="A23" s="1"/>
      <c r="B23" s="31" t="s">
        <v>119</v>
      </c>
      <c r="C23" s="1"/>
    </row>
    <row r="24" spans="1:3" ht="15.75" customHeight="1">
      <c r="A24" s="1"/>
      <c r="B24" s="33"/>
      <c r="C24" s="1"/>
    </row>
    <row r="25" spans="1:3" ht="15.75" customHeight="1">
      <c r="A25" s="1"/>
      <c r="B25" s="34" t="s">
        <v>120</v>
      </c>
      <c r="C25" s="1"/>
    </row>
    <row r="26" spans="1:3" ht="15.75" customHeight="1">
      <c r="A26" s="1"/>
      <c r="B26" s="35"/>
      <c r="C26" s="1"/>
    </row>
    <row r="27" spans="1:3" ht="15.75" customHeight="1">
      <c r="A27" s="1"/>
      <c r="B27" s="28" t="s">
        <v>121</v>
      </c>
      <c r="C27" s="1"/>
    </row>
    <row r="28" spans="1:3" ht="15.75" customHeight="1">
      <c r="A28" s="1"/>
      <c r="B28" s="30"/>
      <c r="C28" s="1"/>
    </row>
    <row r="29" spans="1:3" ht="15.75" customHeight="1">
      <c r="A29" s="1"/>
      <c r="B29" s="36" t="s">
        <v>122</v>
      </c>
      <c r="C29" s="1"/>
    </row>
    <row r="30" spans="1:3" ht="15.75" customHeight="1">
      <c r="A30" s="1"/>
      <c r="B30" s="37"/>
      <c r="C30" s="1"/>
    </row>
    <row r="31" spans="1:3" ht="15.75" customHeight="1">
      <c r="A31" s="1"/>
      <c r="B31" s="28" t="s">
        <v>123</v>
      </c>
      <c r="C31" s="1"/>
    </row>
    <row r="32" spans="1:3" ht="15.75" customHeight="1">
      <c r="A32" s="1"/>
      <c r="B32" s="30"/>
      <c r="C32" s="1"/>
    </row>
    <row r="33" spans="1:3" ht="15.75" customHeight="1">
      <c r="A33" s="1"/>
      <c r="B33" s="36" t="s">
        <v>124</v>
      </c>
      <c r="C33" s="1"/>
    </row>
    <row r="34" spans="1:3" ht="15.75" customHeight="1">
      <c r="A34" s="1"/>
      <c r="B34" s="2"/>
      <c r="C34" s="1"/>
    </row>
    <row r="35" spans="1:3" ht="15.75" customHeight="1">
      <c r="B35" s="10"/>
    </row>
    <row r="36" spans="1:3" ht="15.75" customHeight="1">
      <c r="B36" s="10"/>
    </row>
    <row r="37" spans="1:3" ht="15.75" customHeight="1">
      <c r="B37" s="10"/>
    </row>
    <row r="38" spans="1:3" ht="15.75" customHeight="1">
      <c r="B38" s="10"/>
    </row>
    <row r="39" spans="1:3" ht="15.75" customHeight="1">
      <c r="B39" s="10"/>
    </row>
    <row r="40" spans="1:3" ht="15.75" customHeight="1">
      <c r="B40" s="10"/>
    </row>
    <row r="41" spans="1:3" ht="15.75" customHeight="1">
      <c r="B41" s="10"/>
    </row>
    <row r="42" spans="1:3" ht="15.75" customHeight="1">
      <c r="B42" s="10"/>
    </row>
    <row r="43" spans="1:3" ht="15.75" customHeight="1">
      <c r="B43" s="10"/>
    </row>
    <row r="44" spans="1:3" ht="15.75" customHeight="1">
      <c r="B44" s="10"/>
    </row>
    <row r="45" spans="1:3" ht="15.75" customHeight="1">
      <c r="B45" s="10"/>
    </row>
    <row r="46" spans="1:3" ht="15.75" customHeight="1">
      <c r="B46" s="10"/>
    </row>
    <row r="47" spans="1:3" ht="15.75" customHeight="1">
      <c r="B47" s="10"/>
    </row>
    <row r="48" spans="1:3"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2.625" defaultRowHeight="15" customHeight="1"/>
  <cols>
    <col min="1" max="1" width="9.375" customWidth="1"/>
    <col min="2" max="2" width="79.375" customWidth="1"/>
    <col min="3" max="26" width="9.375" customWidth="1"/>
  </cols>
  <sheetData>
    <row r="1" spans="1:3">
      <c r="A1" s="1"/>
      <c r="B1" s="2"/>
      <c r="C1" s="1"/>
    </row>
    <row r="2" spans="1:3" ht="39">
      <c r="A2" s="1"/>
      <c r="B2" s="16" t="s">
        <v>125</v>
      </c>
      <c r="C2" s="1"/>
    </row>
    <row r="3" spans="1:3" ht="15" customHeight="1">
      <c r="A3" s="1"/>
      <c r="B3" s="23" t="s">
        <v>82</v>
      </c>
      <c r="C3" s="1"/>
    </row>
    <row r="4" spans="1:3">
      <c r="A4" s="1"/>
      <c r="B4" s="24">
        <f>+Cálculos!I4</f>
        <v>5</v>
      </c>
      <c r="C4" s="1"/>
    </row>
    <row r="5" spans="1:3">
      <c r="A5" s="1"/>
      <c r="B5" s="25"/>
      <c r="C5" s="1"/>
    </row>
    <row r="6" spans="1:3">
      <c r="A6" s="1"/>
      <c r="B6" s="38" t="s">
        <v>126</v>
      </c>
      <c r="C6" s="1"/>
    </row>
    <row r="7" spans="1:3">
      <c r="A7" s="1"/>
      <c r="B7" s="27" t="s">
        <v>127</v>
      </c>
      <c r="C7" s="1"/>
    </row>
    <row r="8" spans="1:3">
      <c r="A8" s="1"/>
      <c r="B8" s="28" t="s">
        <v>128</v>
      </c>
      <c r="C8" s="1"/>
    </row>
    <row r="9" spans="1:3">
      <c r="A9" s="1"/>
      <c r="B9" s="30"/>
      <c r="C9" s="1"/>
    </row>
    <row r="10" spans="1:3">
      <c r="A10" s="1"/>
      <c r="B10" s="30" t="s">
        <v>107</v>
      </c>
      <c r="C10" s="1"/>
    </row>
    <row r="11" spans="1:3">
      <c r="A11" s="1"/>
      <c r="B11" s="30"/>
      <c r="C11" s="1"/>
    </row>
    <row r="12" spans="1:3">
      <c r="A12" s="1"/>
      <c r="B12" s="31" t="s">
        <v>129</v>
      </c>
      <c r="C12" s="1"/>
    </row>
    <row r="13" spans="1:3" ht="28.5">
      <c r="A13" s="1"/>
      <c r="B13" s="32" t="s">
        <v>130</v>
      </c>
      <c r="C13" s="1"/>
    </row>
    <row r="14" spans="1:3">
      <c r="A14" s="1"/>
      <c r="B14" s="31" t="s">
        <v>131</v>
      </c>
      <c r="C14" s="1"/>
    </row>
    <row r="15" spans="1:3">
      <c r="A15" s="1"/>
      <c r="B15" s="31" t="s">
        <v>132</v>
      </c>
      <c r="C15" s="1"/>
    </row>
    <row r="16" spans="1:3">
      <c r="A16" s="1"/>
      <c r="B16" s="31" t="s">
        <v>133</v>
      </c>
      <c r="C16" s="1"/>
    </row>
    <row r="17" spans="1:3">
      <c r="A17" s="1"/>
      <c r="B17" s="31" t="s">
        <v>134</v>
      </c>
      <c r="C17" s="1"/>
    </row>
    <row r="18" spans="1:3">
      <c r="A18" s="1"/>
      <c r="B18" s="31" t="s">
        <v>135</v>
      </c>
      <c r="C18" s="1"/>
    </row>
    <row r="19" spans="1:3">
      <c r="A19" s="1"/>
      <c r="B19" s="30"/>
      <c r="C19" s="1"/>
    </row>
    <row r="20" spans="1:3" ht="57">
      <c r="A20" s="1"/>
      <c r="B20" s="34" t="s">
        <v>136</v>
      </c>
      <c r="C20" s="1"/>
    </row>
    <row r="21" spans="1:3" ht="15.75" customHeight="1">
      <c r="A21" s="1"/>
      <c r="B21" s="35"/>
      <c r="C21" s="1"/>
    </row>
    <row r="22" spans="1:3" ht="15" customHeight="1">
      <c r="A22" s="1"/>
      <c r="B22" s="28" t="s">
        <v>137</v>
      </c>
      <c r="C22" s="1"/>
    </row>
    <row r="23" spans="1:3" ht="15.75" customHeight="1">
      <c r="A23" s="1"/>
      <c r="B23" s="30"/>
      <c r="C23" s="1"/>
    </row>
    <row r="24" spans="1:3" ht="15.75" customHeight="1">
      <c r="A24" s="1"/>
      <c r="B24" s="36" t="s">
        <v>138</v>
      </c>
      <c r="C24" s="1"/>
    </row>
    <row r="25" spans="1:3" ht="15.75" customHeight="1">
      <c r="A25" s="1"/>
      <c r="B25" s="37"/>
      <c r="C25" s="1"/>
    </row>
    <row r="26" spans="1:3" ht="15.75" customHeight="1">
      <c r="A26" s="1"/>
      <c r="B26" s="28" t="s">
        <v>139</v>
      </c>
      <c r="C26" s="1"/>
    </row>
    <row r="27" spans="1:3" ht="15.75" customHeight="1">
      <c r="A27" s="1"/>
      <c r="B27" s="30"/>
      <c r="C27" s="1"/>
    </row>
    <row r="28" spans="1:3" ht="15.75" customHeight="1">
      <c r="A28" s="1"/>
      <c r="B28" s="36" t="s">
        <v>140</v>
      </c>
      <c r="C28" s="1"/>
    </row>
    <row r="29" spans="1:3" ht="15.75" customHeight="1">
      <c r="A29" s="1"/>
      <c r="B29" s="2"/>
      <c r="C29" s="1"/>
    </row>
    <row r="30" spans="1:3" ht="15.75" customHeight="1">
      <c r="B30" s="10"/>
    </row>
    <row r="31" spans="1:3" ht="15.75" customHeight="1">
      <c r="B31" s="10"/>
    </row>
    <row r="32" spans="1:3"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9.375" customWidth="1"/>
    <col min="2" max="2" width="79.375" customWidth="1"/>
    <col min="3" max="26" width="9.375" customWidth="1"/>
  </cols>
  <sheetData>
    <row r="1" spans="1:26">
      <c r="A1" s="1"/>
      <c r="B1" s="2"/>
      <c r="C1" s="1"/>
    </row>
    <row r="2" spans="1:26" ht="19.5">
      <c r="A2" s="1"/>
      <c r="B2" s="16" t="s">
        <v>141</v>
      </c>
      <c r="C2" s="1"/>
    </row>
    <row r="3" spans="1:26" ht="15" customHeight="1">
      <c r="A3" s="1"/>
      <c r="B3" s="23" t="s">
        <v>82</v>
      </c>
      <c r="C3" s="1"/>
    </row>
    <row r="4" spans="1:26">
      <c r="A4" s="1"/>
      <c r="B4" s="24">
        <f>+Cálculos!I5</f>
        <v>7</v>
      </c>
      <c r="C4" s="1"/>
    </row>
    <row r="5" spans="1:26">
      <c r="A5" s="1"/>
      <c r="B5" s="25"/>
      <c r="C5" s="1"/>
    </row>
    <row r="6" spans="1:26" ht="71.25">
      <c r="A6" s="2"/>
      <c r="B6" s="26" t="s">
        <v>142</v>
      </c>
      <c r="C6" s="2"/>
      <c r="D6" s="10"/>
      <c r="E6" s="10"/>
      <c r="F6" s="10"/>
      <c r="G6" s="10"/>
      <c r="H6" s="10"/>
      <c r="I6" s="10"/>
      <c r="J6" s="10"/>
      <c r="K6" s="10"/>
      <c r="L6" s="10"/>
      <c r="M6" s="10"/>
      <c r="N6" s="10"/>
      <c r="O6" s="10"/>
      <c r="P6" s="10"/>
      <c r="Q6" s="10"/>
      <c r="R6" s="10"/>
      <c r="S6" s="10"/>
      <c r="T6" s="10"/>
      <c r="U6" s="10"/>
      <c r="V6" s="10"/>
      <c r="W6" s="10"/>
      <c r="X6" s="10"/>
      <c r="Y6" s="10"/>
      <c r="Z6" s="10"/>
    </row>
    <row r="7" spans="1:26">
      <c r="A7" s="2"/>
      <c r="B7" s="27" t="s">
        <v>143</v>
      </c>
      <c r="C7" s="2"/>
      <c r="D7" s="10"/>
      <c r="E7" s="10"/>
      <c r="F7" s="10"/>
      <c r="G7" s="10"/>
      <c r="H7" s="10"/>
      <c r="I7" s="10"/>
      <c r="J7" s="10"/>
      <c r="K7" s="10"/>
      <c r="L7" s="10"/>
      <c r="M7" s="10"/>
      <c r="N7" s="10"/>
      <c r="O7" s="10"/>
      <c r="P7" s="10"/>
      <c r="Q7" s="10"/>
      <c r="R7" s="10"/>
      <c r="S7" s="10"/>
      <c r="T7" s="10"/>
      <c r="U7" s="10"/>
      <c r="V7" s="10"/>
      <c r="W7" s="10"/>
      <c r="X7" s="10"/>
      <c r="Y7" s="10"/>
      <c r="Z7" s="10"/>
    </row>
    <row r="8" spans="1:26">
      <c r="A8" s="2"/>
      <c r="B8" s="39" t="s">
        <v>144</v>
      </c>
      <c r="C8" s="2"/>
      <c r="D8" s="10"/>
      <c r="E8" s="10"/>
      <c r="F8" s="10"/>
      <c r="G8" s="10"/>
      <c r="H8" s="10"/>
      <c r="I8" s="10"/>
      <c r="J8" s="10"/>
      <c r="K8" s="10"/>
      <c r="L8" s="10"/>
      <c r="M8" s="10"/>
      <c r="N8" s="10"/>
      <c r="O8" s="10"/>
      <c r="P8" s="10"/>
      <c r="Q8" s="10"/>
      <c r="R8" s="10"/>
      <c r="S8" s="10"/>
      <c r="T8" s="10"/>
      <c r="U8" s="10"/>
      <c r="V8" s="10"/>
      <c r="W8" s="10"/>
      <c r="X8" s="10"/>
      <c r="Y8" s="10"/>
      <c r="Z8" s="10"/>
    </row>
    <row r="9" spans="1:26">
      <c r="A9" s="2"/>
      <c r="B9" s="40"/>
      <c r="C9" s="2"/>
      <c r="D9" s="10"/>
      <c r="E9" s="10"/>
      <c r="F9" s="10"/>
      <c r="G9" s="10"/>
      <c r="H9" s="10"/>
      <c r="I9" s="10"/>
      <c r="J9" s="10"/>
      <c r="K9" s="10"/>
      <c r="L9" s="10"/>
      <c r="M9" s="10"/>
      <c r="N9" s="10"/>
      <c r="O9" s="10"/>
      <c r="P9" s="10"/>
      <c r="Q9" s="10"/>
      <c r="R9" s="10"/>
      <c r="S9" s="10"/>
      <c r="T9" s="10"/>
      <c r="U9" s="10"/>
      <c r="V9" s="10"/>
      <c r="W9" s="10"/>
      <c r="X9" s="10"/>
      <c r="Y9" s="10"/>
      <c r="Z9" s="10"/>
    </row>
    <row r="10" spans="1:26">
      <c r="A10" s="2"/>
      <c r="B10" s="40" t="s">
        <v>107</v>
      </c>
      <c r="C10" s="2"/>
      <c r="D10" s="10"/>
      <c r="E10" s="10"/>
      <c r="F10" s="10"/>
      <c r="G10" s="10"/>
      <c r="H10" s="10"/>
      <c r="I10" s="10"/>
      <c r="J10" s="10"/>
      <c r="K10" s="10"/>
      <c r="L10" s="10"/>
      <c r="M10" s="10"/>
      <c r="N10" s="10"/>
      <c r="O10" s="10"/>
      <c r="P10" s="10"/>
      <c r="Q10" s="10"/>
      <c r="R10" s="10"/>
      <c r="S10" s="10"/>
      <c r="T10" s="10"/>
      <c r="U10" s="10"/>
      <c r="V10" s="10"/>
      <c r="W10" s="10"/>
      <c r="X10" s="10"/>
      <c r="Y10" s="10"/>
      <c r="Z10" s="10"/>
    </row>
    <row r="11" spans="1:26">
      <c r="A11" s="2"/>
      <c r="B11" s="40"/>
      <c r="C11" s="2"/>
      <c r="D11" s="10"/>
      <c r="E11" s="10"/>
      <c r="F11" s="10"/>
      <c r="G11" s="10"/>
      <c r="H11" s="10"/>
      <c r="I11" s="10"/>
      <c r="J11" s="10"/>
      <c r="K11" s="10"/>
      <c r="L11" s="10"/>
      <c r="M11" s="10"/>
      <c r="N11" s="10"/>
      <c r="O11" s="10"/>
      <c r="P11" s="10"/>
      <c r="Q11" s="10"/>
      <c r="R11" s="10"/>
      <c r="S11" s="10"/>
      <c r="T11" s="10"/>
      <c r="U11" s="10"/>
      <c r="V11" s="10"/>
      <c r="W11" s="10"/>
      <c r="X11" s="10"/>
      <c r="Y11" s="10"/>
      <c r="Z11" s="10"/>
    </row>
    <row r="12" spans="1:26">
      <c r="A12" s="2"/>
      <c r="B12" s="32" t="s">
        <v>145</v>
      </c>
      <c r="C12" s="2"/>
      <c r="D12" s="10"/>
      <c r="E12" s="10"/>
      <c r="F12" s="10"/>
      <c r="G12" s="10"/>
      <c r="H12" s="10"/>
      <c r="I12" s="10"/>
      <c r="J12" s="10"/>
      <c r="K12" s="10"/>
      <c r="L12" s="10"/>
      <c r="M12" s="10"/>
      <c r="N12" s="10"/>
      <c r="O12" s="10"/>
      <c r="P12" s="10"/>
      <c r="Q12" s="10"/>
      <c r="R12" s="10"/>
      <c r="S12" s="10"/>
      <c r="T12" s="10"/>
      <c r="U12" s="10"/>
      <c r="V12" s="10"/>
      <c r="W12" s="10"/>
      <c r="X12" s="10"/>
      <c r="Y12" s="10"/>
      <c r="Z12" s="10"/>
    </row>
    <row r="13" spans="1:26" ht="28.5">
      <c r="A13" s="2"/>
      <c r="B13" s="32" t="s">
        <v>146</v>
      </c>
      <c r="C13" s="2"/>
      <c r="D13" s="10"/>
      <c r="E13" s="10"/>
      <c r="F13" s="10"/>
      <c r="G13" s="10"/>
      <c r="H13" s="10"/>
      <c r="I13" s="10"/>
      <c r="J13" s="10"/>
      <c r="K13" s="10"/>
      <c r="L13" s="10"/>
      <c r="M13" s="10"/>
      <c r="N13" s="10"/>
      <c r="O13" s="10"/>
      <c r="P13" s="10"/>
      <c r="Q13" s="10"/>
      <c r="R13" s="10"/>
      <c r="S13" s="10"/>
      <c r="T13" s="10"/>
      <c r="U13" s="10"/>
      <c r="V13" s="10"/>
      <c r="W13" s="10"/>
      <c r="X13" s="10"/>
      <c r="Y13" s="10"/>
      <c r="Z13" s="10"/>
    </row>
    <row r="14" spans="1:26" ht="28.5">
      <c r="A14" s="2"/>
      <c r="B14" s="32" t="s">
        <v>147</v>
      </c>
      <c r="C14" s="2"/>
      <c r="D14" s="10"/>
      <c r="E14" s="10"/>
      <c r="F14" s="10"/>
      <c r="G14" s="10"/>
      <c r="H14" s="10"/>
      <c r="I14" s="10"/>
      <c r="J14" s="10"/>
      <c r="K14" s="10"/>
      <c r="L14" s="10"/>
      <c r="M14" s="10"/>
      <c r="N14" s="10"/>
      <c r="O14" s="10"/>
      <c r="P14" s="10"/>
      <c r="Q14" s="10"/>
      <c r="R14" s="10"/>
      <c r="S14" s="10"/>
      <c r="T14" s="10"/>
      <c r="U14" s="10"/>
      <c r="V14" s="10"/>
      <c r="W14" s="10"/>
      <c r="X14" s="10"/>
      <c r="Y14" s="10"/>
      <c r="Z14" s="10"/>
    </row>
    <row r="15" spans="1:26" ht="28.5">
      <c r="A15" s="2"/>
      <c r="B15" s="32" t="s">
        <v>148</v>
      </c>
      <c r="C15" s="2"/>
      <c r="D15" s="10"/>
      <c r="E15" s="10"/>
      <c r="F15" s="10"/>
      <c r="G15" s="10"/>
      <c r="H15" s="10"/>
      <c r="I15" s="10"/>
      <c r="J15" s="10"/>
      <c r="K15" s="10"/>
      <c r="L15" s="10"/>
      <c r="M15" s="10"/>
      <c r="N15" s="10"/>
      <c r="O15" s="10"/>
      <c r="P15" s="10"/>
      <c r="Q15" s="10"/>
      <c r="R15" s="10"/>
      <c r="S15" s="10"/>
      <c r="T15" s="10"/>
      <c r="U15" s="10"/>
      <c r="V15" s="10"/>
      <c r="W15" s="10"/>
      <c r="X15" s="10"/>
      <c r="Y15" s="10"/>
      <c r="Z15" s="10"/>
    </row>
    <row r="16" spans="1:26">
      <c r="A16" s="2"/>
      <c r="B16" s="32" t="s">
        <v>149</v>
      </c>
      <c r="C16" s="2"/>
      <c r="D16" s="10"/>
      <c r="E16" s="10"/>
      <c r="F16" s="10"/>
      <c r="G16" s="10"/>
      <c r="H16" s="10"/>
      <c r="I16" s="10"/>
      <c r="J16" s="10"/>
      <c r="K16" s="10"/>
      <c r="L16" s="10"/>
      <c r="M16" s="10"/>
      <c r="N16" s="10"/>
      <c r="O16" s="10"/>
      <c r="P16" s="10"/>
      <c r="Q16" s="10"/>
      <c r="R16" s="10"/>
      <c r="S16" s="10"/>
      <c r="T16" s="10"/>
      <c r="U16" s="10"/>
      <c r="V16" s="10"/>
      <c r="W16" s="10"/>
      <c r="X16" s="10"/>
      <c r="Y16" s="10"/>
      <c r="Z16" s="10"/>
    </row>
    <row r="17" spans="1:26">
      <c r="A17" s="2"/>
      <c r="B17" s="41"/>
      <c r="C17" s="2"/>
      <c r="D17" s="10"/>
      <c r="E17" s="10"/>
      <c r="F17" s="10"/>
      <c r="G17" s="10"/>
      <c r="H17" s="10"/>
      <c r="I17" s="10"/>
      <c r="J17" s="10"/>
      <c r="K17" s="10"/>
      <c r="L17" s="10"/>
      <c r="M17" s="10"/>
      <c r="N17" s="10"/>
      <c r="O17" s="10"/>
      <c r="P17" s="10"/>
      <c r="Q17" s="10"/>
      <c r="R17" s="10"/>
      <c r="S17" s="10"/>
      <c r="T17" s="10"/>
      <c r="U17" s="10"/>
      <c r="V17" s="10"/>
      <c r="W17" s="10"/>
      <c r="X17" s="10"/>
      <c r="Y17" s="10"/>
      <c r="Z17" s="10"/>
    </row>
    <row r="18" spans="1:26">
      <c r="A18" s="2"/>
      <c r="B18" s="41" t="s">
        <v>150</v>
      </c>
      <c r="C18" s="2"/>
      <c r="D18" s="10"/>
      <c r="E18" s="10"/>
      <c r="F18" s="10"/>
      <c r="G18" s="10"/>
      <c r="H18" s="10"/>
      <c r="I18" s="10"/>
      <c r="J18" s="10"/>
      <c r="K18" s="10"/>
      <c r="L18" s="10"/>
      <c r="M18" s="10"/>
      <c r="N18" s="10"/>
      <c r="O18" s="10"/>
      <c r="P18" s="10"/>
      <c r="Q18" s="10"/>
      <c r="R18" s="10"/>
      <c r="S18" s="10"/>
      <c r="T18" s="10"/>
      <c r="U18" s="10"/>
      <c r="V18" s="10"/>
      <c r="W18" s="10"/>
      <c r="X18" s="10"/>
      <c r="Y18" s="10"/>
      <c r="Z18" s="10"/>
    </row>
    <row r="19" spans="1:26" ht="42.75">
      <c r="A19" s="2"/>
      <c r="B19" s="34" t="s">
        <v>151</v>
      </c>
      <c r="C19" s="2"/>
      <c r="D19" s="10"/>
      <c r="E19" s="10"/>
      <c r="F19" s="10"/>
      <c r="G19" s="10"/>
      <c r="H19" s="10"/>
      <c r="I19" s="10"/>
      <c r="J19" s="10"/>
      <c r="K19" s="10"/>
      <c r="L19" s="10"/>
      <c r="M19" s="10"/>
      <c r="N19" s="10"/>
      <c r="O19" s="10"/>
      <c r="P19" s="10"/>
      <c r="Q19" s="10"/>
      <c r="R19" s="10"/>
      <c r="S19" s="10"/>
      <c r="T19" s="10"/>
      <c r="U19" s="10"/>
      <c r="V19" s="10"/>
      <c r="W19" s="10"/>
      <c r="X19" s="10"/>
      <c r="Y19" s="10"/>
      <c r="Z19" s="10"/>
    </row>
    <row r="20" spans="1:26">
      <c r="A20" s="2"/>
      <c r="B20" s="42"/>
      <c r="C20" s="2"/>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c r="A21" s="2"/>
      <c r="B21" s="39" t="s">
        <v>152</v>
      </c>
      <c r="C21" s="2"/>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c r="A22" s="2"/>
      <c r="B22" s="40"/>
      <c r="C22" s="2"/>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c r="A23" s="2"/>
      <c r="B23" s="43" t="s">
        <v>122</v>
      </c>
      <c r="C23" s="2"/>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c r="A24" s="2"/>
      <c r="B24" s="44"/>
      <c r="C24" s="2"/>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c r="A25" s="2"/>
      <c r="B25" s="39" t="s">
        <v>153</v>
      </c>
      <c r="C25" s="2"/>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c r="A26" s="2"/>
      <c r="B26" s="40"/>
      <c r="C26" s="2"/>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c r="A27" s="2"/>
      <c r="B27" s="34" t="s">
        <v>154</v>
      </c>
      <c r="C27" s="2"/>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c r="A28" s="1"/>
      <c r="B28" s="2"/>
      <c r="C28" s="1"/>
    </row>
    <row r="29" spans="1:26" ht="15.75" customHeight="1">
      <c r="B29" s="10"/>
    </row>
    <row r="30" spans="1:26" ht="15.75" customHeight="1">
      <c r="B30" s="10"/>
    </row>
    <row r="31" spans="1:26" ht="15.75" customHeight="1">
      <c r="B31" s="10"/>
    </row>
    <row r="32" spans="1:26"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9.375" customWidth="1"/>
    <col min="2" max="2" width="79.375" customWidth="1"/>
    <col min="3" max="26" width="9.375" customWidth="1"/>
  </cols>
  <sheetData>
    <row r="1" spans="1:26">
      <c r="A1" s="1"/>
      <c r="B1" s="2"/>
      <c r="C1" s="1"/>
    </row>
    <row r="2" spans="1:26" ht="39">
      <c r="A2" s="1"/>
      <c r="B2" s="16" t="s">
        <v>155</v>
      </c>
      <c r="C2" s="1"/>
    </row>
    <row r="3" spans="1:26" ht="15" customHeight="1">
      <c r="A3" s="1"/>
      <c r="B3" s="23" t="s">
        <v>82</v>
      </c>
      <c r="C3" s="1"/>
    </row>
    <row r="4" spans="1:26">
      <c r="A4" s="1"/>
      <c r="B4" s="24">
        <f>+Cálculos!I6</f>
        <v>8</v>
      </c>
      <c r="C4" s="1"/>
    </row>
    <row r="5" spans="1:26">
      <c r="A5" s="1"/>
      <c r="B5" s="25"/>
      <c r="C5" s="1"/>
    </row>
    <row r="6" spans="1:26" ht="28.5">
      <c r="A6" s="2"/>
      <c r="B6" s="45" t="s">
        <v>156</v>
      </c>
      <c r="C6" s="2"/>
      <c r="D6" s="10"/>
      <c r="E6" s="10"/>
      <c r="F6" s="10"/>
      <c r="G6" s="10"/>
      <c r="H6" s="10"/>
      <c r="I6" s="10"/>
      <c r="J6" s="10"/>
      <c r="K6" s="10"/>
      <c r="L6" s="10"/>
      <c r="M6" s="10"/>
      <c r="N6" s="10"/>
      <c r="O6" s="10"/>
      <c r="P6" s="10"/>
      <c r="Q6" s="10"/>
      <c r="R6" s="10"/>
      <c r="S6" s="10"/>
      <c r="T6" s="10"/>
      <c r="U6" s="10"/>
      <c r="V6" s="10"/>
      <c r="W6" s="10"/>
      <c r="X6" s="10"/>
      <c r="Y6" s="10"/>
      <c r="Z6" s="10"/>
    </row>
    <row r="7" spans="1:26">
      <c r="A7" s="2"/>
      <c r="B7" s="46"/>
      <c r="C7" s="2"/>
      <c r="D7" s="10"/>
      <c r="E7" s="10"/>
      <c r="F7" s="10"/>
      <c r="G7" s="10"/>
      <c r="H7" s="10"/>
      <c r="I7" s="10"/>
      <c r="J7" s="10"/>
      <c r="K7" s="10"/>
      <c r="L7" s="10"/>
      <c r="M7" s="10"/>
      <c r="N7" s="10"/>
      <c r="O7" s="10"/>
      <c r="P7" s="10"/>
      <c r="Q7" s="10"/>
      <c r="R7" s="10"/>
      <c r="S7" s="10"/>
      <c r="T7" s="10"/>
      <c r="U7" s="10"/>
      <c r="V7" s="10"/>
      <c r="W7" s="10"/>
      <c r="X7" s="10"/>
      <c r="Y7" s="10"/>
      <c r="Z7" s="10"/>
    </row>
    <row r="8" spans="1:26" ht="28.5">
      <c r="A8" s="2"/>
      <c r="B8" s="39" t="s">
        <v>157</v>
      </c>
      <c r="C8" s="2"/>
      <c r="D8" s="10"/>
      <c r="E8" s="10"/>
      <c r="F8" s="10"/>
      <c r="G8" s="10"/>
      <c r="H8" s="10"/>
      <c r="I8" s="10"/>
      <c r="J8" s="10"/>
      <c r="K8" s="10"/>
      <c r="L8" s="10"/>
      <c r="M8" s="10"/>
      <c r="N8" s="10"/>
      <c r="O8" s="10"/>
      <c r="P8" s="10"/>
      <c r="Q8" s="10"/>
      <c r="R8" s="10"/>
      <c r="S8" s="10"/>
      <c r="T8" s="10"/>
      <c r="U8" s="10"/>
      <c r="V8" s="10"/>
      <c r="W8" s="10"/>
      <c r="X8" s="10"/>
      <c r="Y8" s="10"/>
      <c r="Z8" s="10"/>
    </row>
    <row r="9" spans="1:26">
      <c r="A9" s="2"/>
      <c r="B9" s="40"/>
      <c r="C9" s="2"/>
      <c r="D9" s="10"/>
      <c r="E9" s="10"/>
      <c r="F9" s="10"/>
      <c r="G9" s="10"/>
      <c r="H9" s="10"/>
      <c r="I9" s="10"/>
      <c r="J9" s="10"/>
      <c r="K9" s="10"/>
      <c r="L9" s="10"/>
      <c r="M9" s="10"/>
      <c r="N9" s="10"/>
      <c r="O9" s="10"/>
      <c r="P9" s="10"/>
      <c r="Q9" s="10"/>
      <c r="R9" s="10"/>
      <c r="S9" s="10"/>
      <c r="T9" s="10"/>
      <c r="U9" s="10"/>
      <c r="V9" s="10"/>
      <c r="W9" s="10"/>
      <c r="X9" s="10"/>
      <c r="Y9" s="10"/>
      <c r="Z9" s="10"/>
    </row>
    <row r="10" spans="1:26">
      <c r="A10" s="2"/>
      <c r="B10" s="40" t="s">
        <v>107</v>
      </c>
      <c r="C10" s="2"/>
      <c r="D10" s="10"/>
      <c r="E10" s="10"/>
      <c r="F10" s="10"/>
      <c r="G10" s="10"/>
      <c r="H10" s="10"/>
      <c r="I10" s="10"/>
      <c r="J10" s="10"/>
      <c r="K10" s="10"/>
      <c r="L10" s="10"/>
      <c r="M10" s="10"/>
      <c r="N10" s="10"/>
      <c r="O10" s="10"/>
      <c r="P10" s="10"/>
      <c r="Q10" s="10"/>
      <c r="R10" s="10"/>
      <c r="S10" s="10"/>
      <c r="T10" s="10"/>
      <c r="U10" s="10"/>
      <c r="V10" s="10"/>
      <c r="W10" s="10"/>
      <c r="X10" s="10"/>
      <c r="Y10" s="10"/>
      <c r="Z10" s="10"/>
    </row>
    <row r="11" spans="1:26">
      <c r="A11" s="2"/>
      <c r="B11" s="40"/>
      <c r="C11" s="2"/>
      <c r="D11" s="10"/>
      <c r="E11" s="10"/>
      <c r="F11" s="10"/>
      <c r="G11" s="10"/>
      <c r="H11" s="10"/>
      <c r="I11" s="10"/>
      <c r="J11" s="10"/>
      <c r="K11" s="10"/>
      <c r="L11" s="10"/>
      <c r="M11" s="10"/>
      <c r="N11" s="10"/>
      <c r="O11" s="10"/>
      <c r="P11" s="10"/>
      <c r="Q11" s="10"/>
      <c r="R11" s="10"/>
      <c r="S11" s="10"/>
      <c r="T11" s="10"/>
      <c r="U11" s="10"/>
      <c r="V11" s="10"/>
      <c r="W11" s="10"/>
      <c r="X11" s="10"/>
      <c r="Y11" s="10"/>
      <c r="Z11" s="10"/>
    </row>
    <row r="12" spans="1:26" ht="28.5">
      <c r="A12" s="2"/>
      <c r="B12" s="32" t="s">
        <v>158</v>
      </c>
      <c r="C12" s="2"/>
      <c r="D12" s="10"/>
      <c r="E12" s="10"/>
      <c r="F12" s="10"/>
      <c r="G12" s="10"/>
      <c r="H12" s="10"/>
      <c r="I12" s="10"/>
      <c r="J12" s="10"/>
      <c r="K12" s="10"/>
      <c r="L12" s="10"/>
      <c r="M12" s="10"/>
      <c r="N12" s="10"/>
      <c r="O12" s="10"/>
      <c r="P12" s="10"/>
      <c r="Q12" s="10"/>
      <c r="R12" s="10"/>
      <c r="S12" s="10"/>
      <c r="T12" s="10"/>
      <c r="U12" s="10"/>
      <c r="V12" s="10"/>
      <c r="W12" s="10"/>
      <c r="X12" s="10"/>
      <c r="Y12" s="10"/>
      <c r="Z12" s="10"/>
    </row>
    <row r="13" spans="1:26">
      <c r="A13" s="2"/>
      <c r="B13" s="32" t="s">
        <v>159</v>
      </c>
      <c r="C13" s="2"/>
      <c r="D13" s="10"/>
      <c r="E13" s="10"/>
      <c r="F13" s="10"/>
      <c r="G13" s="10"/>
      <c r="H13" s="10"/>
      <c r="I13" s="10"/>
      <c r="J13" s="10"/>
      <c r="K13" s="10"/>
      <c r="L13" s="10"/>
      <c r="M13" s="10"/>
      <c r="N13" s="10"/>
      <c r="O13" s="10"/>
      <c r="P13" s="10"/>
      <c r="Q13" s="10"/>
      <c r="R13" s="10"/>
      <c r="S13" s="10"/>
      <c r="T13" s="10"/>
      <c r="U13" s="10"/>
      <c r="V13" s="10"/>
      <c r="W13" s="10"/>
      <c r="X13" s="10"/>
      <c r="Y13" s="10"/>
      <c r="Z13" s="10"/>
    </row>
    <row r="14" spans="1:26" ht="28.5">
      <c r="A14" s="2"/>
      <c r="B14" s="32" t="s">
        <v>160</v>
      </c>
      <c r="C14" s="2"/>
      <c r="D14" s="10"/>
      <c r="E14" s="10"/>
      <c r="F14" s="10"/>
      <c r="G14" s="10"/>
      <c r="H14" s="10"/>
      <c r="I14" s="10"/>
      <c r="J14" s="10"/>
      <c r="K14" s="10"/>
      <c r="L14" s="10"/>
      <c r="M14" s="10"/>
      <c r="N14" s="10"/>
      <c r="O14" s="10"/>
      <c r="P14" s="10"/>
      <c r="Q14" s="10"/>
      <c r="R14" s="10"/>
      <c r="S14" s="10"/>
      <c r="T14" s="10"/>
      <c r="U14" s="10"/>
      <c r="V14" s="10"/>
      <c r="W14" s="10"/>
      <c r="X14" s="10"/>
      <c r="Y14" s="10"/>
      <c r="Z14" s="10"/>
    </row>
    <row r="15" spans="1:26">
      <c r="A15" s="2"/>
      <c r="B15" s="32" t="s">
        <v>161</v>
      </c>
      <c r="C15" s="2"/>
      <c r="D15" s="10"/>
      <c r="E15" s="10"/>
      <c r="F15" s="10"/>
      <c r="G15" s="10"/>
      <c r="H15" s="10"/>
      <c r="I15" s="10"/>
      <c r="J15" s="10"/>
      <c r="K15" s="10"/>
      <c r="L15" s="10"/>
      <c r="M15" s="10"/>
      <c r="N15" s="10"/>
      <c r="O15" s="10"/>
      <c r="P15" s="10"/>
      <c r="Q15" s="10"/>
      <c r="R15" s="10"/>
      <c r="S15" s="10"/>
      <c r="T15" s="10"/>
      <c r="U15" s="10"/>
      <c r="V15" s="10"/>
      <c r="W15" s="10"/>
      <c r="X15" s="10"/>
      <c r="Y15" s="10"/>
      <c r="Z15" s="10"/>
    </row>
    <row r="16" spans="1:26">
      <c r="A16" s="2"/>
      <c r="B16" s="32" t="s">
        <v>162</v>
      </c>
      <c r="C16" s="2"/>
      <c r="D16" s="10"/>
      <c r="E16" s="10"/>
      <c r="F16" s="10"/>
      <c r="G16" s="10"/>
      <c r="H16" s="10"/>
      <c r="I16" s="10"/>
      <c r="J16" s="10"/>
      <c r="K16" s="10"/>
      <c r="L16" s="10"/>
      <c r="M16" s="10"/>
      <c r="N16" s="10"/>
      <c r="O16" s="10"/>
      <c r="P16" s="10"/>
      <c r="Q16" s="10"/>
      <c r="R16" s="10"/>
      <c r="S16" s="10"/>
      <c r="T16" s="10"/>
      <c r="U16" s="10"/>
      <c r="V16" s="10"/>
      <c r="W16" s="10"/>
      <c r="X16" s="10"/>
      <c r="Y16" s="10"/>
      <c r="Z16" s="10"/>
    </row>
    <row r="17" spans="1:26">
      <c r="A17" s="2"/>
      <c r="B17" s="32" t="s">
        <v>163</v>
      </c>
      <c r="C17" s="2"/>
      <c r="D17" s="10"/>
      <c r="E17" s="10"/>
      <c r="F17" s="10"/>
      <c r="G17" s="10"/>
      <c r="H17" s="10"/>
      <c r="I17" s="10"/>
      <c r="J17" s="10"/>
      <c r="K17" s="10"/>
      <c r="L17" s="10"/>
      <c r="M17" s="10"/>
      <c r="N17" s="10"/>
      <c r="O17" s="10"/>
      <c r="P17" s="10"/>
      <c r="Q17" s="10"/>
      <c r="R17" s="10"/>
      <c r="S17" s="10"/>
      <c r="T17" s="10"/>
      <c r="U17" s="10"/>
      <c r="V17" s="10"/>
      <c r="W17" s="10"/>
      <c r="X17" s="10"/>
      <c r="Y17" s="10"/>
      <c r="Z17" s="10"/>
    </row>
    <row r="18" spans="1:26">
      <c r="A18" s="2"/>
      <c r="B18" s="41"/>
      <c r="C18" s="2"/>
      <c r="D18" s="10"/>
      <c r="E18" s="10"/>
      <c r="F18" s="10"/>
      <c r="G18" s="10"/>
      <c r="H18" s="10"/>
      <c r="I18" s="10"/>
      <c r="J18" s="10"/>
      <c r="K18" s="10"/>
      <c r="L18" s="10"/>
      <c r="M18" s="10"/>
      <c r="N18" s="10"/>
      <c r="O18" s="10"/>
      <c r="P18" s="10"/>
      <c r="Q18" s="10"/>
      <c r="R18" s="10"/>
      <c r="S18" s="10"/>
      <c r="T18" s="10"/>
      <c r="U18" s="10"/>
      <c r="V18" s="10"/>
      <c r="W18" s="10"/>
      <c r="X18" s="10"/>
      <c r="Y18" s="10"/>
      <c r="Z18" s="10"/>
    </row>
    <row r="19" spans="1:26" ht="15" customHeight="1">
      <c r="A19" s="2"/>
      <c r="B19" s="34" t="s">
        <v>164</v>
      </c>
      <c r="C19" s="2"/>
      <c r="D19" s="10"/>
      <c r="E19" s="10"/>
      <c r="F19" s="10"/>
      <c r="G19" s="10"/>
      <c r="H19" s="10"/>
      <c r="I19" s="10"/>
      <c r="J19" s="10"/>
      <c r="K19" s="10"/>
      <c r="L19" s="10"/>
      <c r="M19" s="10"/>
      <c r="N19" s="10"/>
      <c r="O19" s="10"/>
      <c r="P19" s="10"/>
      <c r="Q19" s="10"/>
      <c r="R19" s="10"/>
      <c r="S19" s="10"/>
      <c r="T19" s="10"/>
      <c r="U19" s="10"/>
      <c r="V19" s="10"/>
      <c r="W19" s="10"/>
      <c r="X19" s="10"/>
      <c r="Y19" s="10"/>
      <c r="Z19" s="10"/>
    </row>
    <row r="20" spans="1:26">
      <c r="A20" s="2"/>
      <c r="B20" s="42"/>
      <c r="C20" s="2"/>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c r="A21" s="2"/>
      <c r="B21" s="39" t="s">
        <v>165</v>
      </c>
      <c r="C21" s="2"/>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c r="A22" s="2"/>
      <c r="B22" s="40"/>
      <c r="C22" s="2"/>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c r="A23" s="2"/>
      <c r="B23" s="40" t="s">
        <v>166</v>
      </c>
      <c r="C23" s="2"/>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c r="A24" s="2"/>
      <c r="B24" s="43" t="s">
        <v>167</v>
      </c>
      <c r="C24" s="2"/>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c r="A25" s="2"/>
      <c r="B25" s="44"/>
      <c r="C25" s="2"/>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c r="A26" s="2"/>
      <c r="B26" s="39" t="s">
        <v>168</v>
      </c>
      <c r="C26" s="2"/>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c r="A27" s="2"/>
      <c r="B27" s="40"/>
      <c r="C27" s="2"/>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c r="A28" s="2"/>
      <c r="B28" s="34" t="s">
        <v>169</v>
      </c>
      <c r="C28" s="2"/>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c r="A29" s="1"/>
      <c r="B29" s="2"/>
      <c r="C29" s="1"/>
    </row>
    <row r="30" spans="1:26" ht="15.75" customHeight="1">
      <c r="B30" s="10"/>
    </row>
    <row r="31" spans="1:26" ht="15.75" customHeight="1">
      <c r="B31" s="10"/>
    </row>
    <row r="32" spans="1:26"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2.625" defaultRowHeight="15" customHeight="1"/>
  <cols>
    <col min="1" max="1" width="9.375" customWidth="1"/>
    <col min="2" max="2" width="79.375" customWidth="1"/>
    <col min="3" max="26" width="9.375" customWidth="1"/>
  </cols>
  <sheetData>
    <row r="1" spans="1:3">
      <c r="A1" s="1"/>
      <c r="B1" s="2"/>
      <c r="C1" s="1"/>
    </row>
    <row r="2" spans="1:3" ht="39">
      <c r="A2" s="1"/>
      <c r="B2" s="16" t="s">
        <v>170</v>
      </c>
      <c r="C2" s="1"/>
    </row>
    <row r="3" spans="1:3" ht="15" customHeight="1">
      <c r="A3" s="1"/>
      <c r="B3" s="23" t="s">
        <v>82</v>
      </c>
      <c r="C3" s="1"/>
    </row>
    <row r="4" spans="1:3">
      <c r="A4" s="1"/>
      <c r="B4" s="24">
        <f>+Cálculos!I7</f>
        <v>7</v>
      </c>
      <c r="C4" s="1"/>
    </row>
    <row r="5" spans="1:3">
      <c r="A5" s="1"/>
      <c r="B5" s="25"/>
      <c r="C5" s="1"/>
    </row>
    <row r="6" spans="1:3" ht="156.75">
      <c r="A6" s="1"/>
      <c r="B6" s="45" t="s">
        <v>171</v>
      </c>
      <c r="C6" s="1"/>
    </row>
    <row r="7" spans="1:3">
      <c r="A7" s="1"/>
      <c r="B7" s="46"/>
      <c r="C7" s="1"/>
    </row>
    <row r="8" spans="1:3" ht="28.5">
      <c r="A8" s="1"/>
      <c r="B8" s="39" t="s">
        <v>172</v>
      </c>
      <c r="C8" s="1"/>
    </row>
    <row r="9" spans="1:3">
      <c r="A9" s="1"/>
      <c r="B9" s="40"/>
      <c r="C9" s="1"/>
    </row>
    <row r="10" spans="1:3">
      <c r="A10" s="1"/>
      <c r="B10" s="40" t="s">
        <v>107</v>
      </c>
      <c r="C10" s="1"/>
    </row>
    <row r="11" spans="1:3">
      <c r="A11" s="1"/>
      <c r="B11" s="40"/>
      <c r="C11" s="1"/>
    </row>
    <row r="12" spans="1:3">
      <c r="A12" s="1"/>
      <c r="B12" s="32" t="s">
        <v>173</v>
      </c>
      <c r="C12" s="1"/>
    </row>
    <row r="13" spans="1:3" ht="28.5">
      <c r="A13" s="1"/>
      <c r="B13" s="32" t="s">
        <v>174</v>
      </c>
      <c r="C13" s="1"/>
    </row>
    <row r="14" spans="1:3" ht="28.5">
      <c r="A14" s="1"/>
      <c r="B14" s="32" t="s">
        <v>175</v>
      </c>
      <c r="C14" s="1"/>
    </row>
    <row r="15" spans="1:3">
      <c r="A15" s="1"/>
      <c r="B15" s="32" t="s">
        <v>176</v>
      </c>
      <c r="C15" s="1"/>
    </row>
    <row r="16" spans="1:3">
      <c r="A16" s="1"/>
      <c r="B16" s="32" t="s">
        <v>177</v>
      </c>
      <c r="C16" s="1"/>
    </row>
    <row r="17" spans="1:3">
      <c r="A17" s="1"/>
      <c r="B17" s="41"/>
      <c r="C17" s="1"/>
    </row>
    <row r="18" spans="1:3" ht="57">
      <c r="A18" s="1"/>
      <c r="B18" s="34" t="s">
        <v>178</v>
      </c>
      <c r="C18" s="1"/>
    </row>
    <row r="19" spans="1:3" ht="15" customHeight="1">
      <c r="A19" s="1"/>
      <c r="B19" s="42"/>
      <c r="C19" s="1"/>
    </row>
    <row r="20" spans="1:3" ht="28.5">
      <c r="A20" s="1"/>
      <c r="B20" s="39" t="s">
        <v>179</v>
      </c>
      <c r="C20" s="1"/>
    </row>
    <row r="21" spans="1:3" ht="15" customHeight="1">
      <c r="A21" s="1"/>
      <c r="B21" s="40"/>
      <c r="C21" s="1"/>
    </row>
    <row r="22" spans="1:3" ht="15.75" customHeight="1">
      <c r="A22" s="1"/>
      <c r="B22" s="40" t="s">
        <v>180</v>
      </c>
      <c r="C22" s="1"/>
    </row>
    <row r="23" spans="1:3" ht="15.75" customHeight="1">
      <c r="A23" s="1"/>
      <c r="B23" s="43" t="s">
        <v>181</v>
      </c>
      <c r="C23" s="1"/>
    </row>
    <row r="24" spans="1:3" ht="15.75" customHeight="1">
      <c r="A24" s="1"/>
      <c r="B24" s="44"/>
      <c r="C24" s="1"/>
    </row>
    <row r="25" spans="1:3" ht="15.75" customHeight="1">
      <c r="A25" s="1"/>
      <c r="B25" s="39" t="s">
        <v>168</v>
      </c>
      <c r="C25" s="1"/>
    </row>
    <row r="26" spans="1:3" ht="15.75" customHeight="1">
      <c r="A26" s="1"/>
      <c r="B26" s="40"/>
      <c r="C26" s="1"/>
    </row>
    <row r="27" spans="1:3" ht="15.75" customHeight="1">
      <c r="A27" s="1"/>
      <c r="B27" s="34" t="s">
        <v>182</v>
      </c>
      <c r="C27" s="1"/>
    </row>
    <row r="28" spans="1:3" ht="15.75" customHeight="1">
      <c r="A28" s="1"/>
      <c r="B28" s="2"/>
      <c r="C28" s="1"/>
    </row>
    <row r="29" spans="1:3" ht="15.75" customHeight="1">
      <c r="B29" s="10"/>
    </row>
    <row r="30" spans="1:3" ht="15.75" customHeight="1">
      <c r="B30" s="10"/>
    </row>
    <row r="31" spans="1:3" ht="15.75" customHeight="1">
      <c r="B31" s="10"/>
    </row>
    <row r="32" spans="1:3"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tabSelected="1" topLeftCell="A4" workbookViewId="0">
      <selection activeCell="F13" sqref="F13"/>
    </sheetView>
  </sheetViews>
  <sheetFormatPr baseColWidth="10" defaultColWidth="12.625" defaultRowHeight="15" customHeight="1"/>
  <cols>
    <col min="1" max="1" width="9.375" customWidth="1"/>
    <col min="2" max="2" width="40" customWidth="1"/>
    <col min="3" max="5" width="9.375" customWidth="1"/>
    <col min="6" max="6" width="13.75" customWidth="1"/>
    <col min="7" max="26" width="9.375" customWidth="1"/>
  </cols>
  <sheetData>
    <row r="1" spans="1:7">
      <c r="A1" s="1"/>
      <c r="B1" s="2"/>
      <c r="C1" s="1"/>
      <c r="D1" s="1"/>
      <c r="E1" s="1"/>
      <c r="F1" s="1"/>
      <c r="G1" s="1"/>
    </row>
    <row r="2" spans="1:7" ht="15.75">
      <c r="A2" s="1"/>
      <c r="B2" s="86" t="s">
        <v>183</v>
      </c>
      <c r="C2" s="79"/>
      <c r="D2" s="79"/>
      <c r="E2" s="79"/>
      <c r="F2" s="79"/>
      <c r="G2" s="1"/>
    </row>
    <row r="3" spans="1:7">
      <c r="A3" s="1"/>
      <c r="B3" s="87"/>
      <c r="C3" s="69"/>
      <c r="D3" s="69"/>
      <c r="E3" s="69"/>
      <c r="F3" s="84"/>
      <c r="G3" s="1"/>
    </row>
    <row r="4" spans="1:7">
      <c r="A4" s="1"/>
      <c r="B4" s="88" t="s">
        <v>184</v>
      </c>
      <c r="C4" s="89"/>
      <c r="D4" s="89"/>
      <c r="E4" s="89"/>
      <c r="F4" s="89"/>
      <c r="G4" s="1"/>
    </row>
    <row r="5" spans="1:7">
      <c r="A5" s="1"/>
      <c r="B5" s="90"/>
      <c r="C5" s="91"/>
      <c r="D5" s="91"/>
      <c r="E5" s="91"/>
      <c r="F5" s="92"/>
      <c r="G5" s="1"/>
    </row>
    <row r="6" spans="1:7" ht="45" customHeight="1">
      <c r="A6" s="1"/>
      <c r="B6" s="90" t="s">
        <v>185</v>
      </c>
      <c r="C6" s="91"/>
      <c r="D6" s="91"/>
      <c r="E6" s="91"/>
      <c r="F6" s="92"/>
      <c r="G6" s="1"/>
    </row>
    <row r="7" spans="1:7">
      <c r="A7" s="1"/>
      <c r="B7" s="93"/>
      <c r="C7" s="94"/>
      <c r="D7" s="94"/>
      <c r="E7" s="94"/>
      <c r="F7" s="95"/>
      <c r="G7" s="1"/>
    </row>
    <row r="8" spans="1:7">
      <c r="A8" s="1"/>
      <c r="B8" s="47" t="s">
        <v>186</v>
      </c>
      <c r="C8" s="48" t="s">
        <v>187</v>
      </c>
      <c r="D8" s="49" t="s">
        <v>188</v>
      </c>
      <c r="E8" s="50" t="s">
        <v>189</v>
      </c>
      <c r="F8" s="51" t="s">
        <v>190</v>
      </c>
      <c r="G8" s="1"/>
    </row>
    <row r="9" spans="1:7">
      <c r="A9" s="1"/>
      <c r="B9" s="52" t="s">
        <v>191</v>
      </c>
      <c r="C9" s="53">
        <v>100</v>
      </c>
      <c r="D9" s="53">
        <v>75</v>
      </c>
      <c r="E9" s="53">
        <v>50</v>
      </c>
      <c r="F9" s="54"/>
      <c r="G9" s="1"/>
    </row>
    <row r="10" spans="1:7">
      <c r="A10" s="1"/>
      <c r="B10" s="55" t="s">
        <v>192</v>
      </c>
      <c r="C10" s="53">
        <v>100</v>
      </c>
      <c r="D10" s="53">
        <v>50</v>
      </c>
      <c r="E10" s="53">
        <v>33</v>
      </c>
      <c r="F10" s="54"/>
      <c r="G10" s="1"/>
    </row>
    <row r="11" spans="1:7">
      <c r="A11" s="1"/>
      <c r="B11" s="55" t="s">
        <v>193</v>
      </c>
      <c r="C11" s="53">
        <v>100</v>
      </c>
      <c r="D11" s="53">
        <v>75</v>
      </c>
      <c r="E11" s="53">
        <v>50</v>
      </c>
      <c r="F11" s="54"/>
      <c r="G11" s="1"/>
    </row>
    <row r="12" spans="1:7">
      <c r="A12" s="1"/>
      <c r="B12" s="55" t="s">
        <v>194</v>
      </c>
      <c r="C12" s="53">
        <v>100</v>
      </c>
      <c r="D12" s="53">
        <v>75</v>
      </c>
      <c r="E12" s="53">
        <v>50</v>
      </c>
      <c r="F12" s="54"/>
      <c r="G12" s="1"/>
    </row>
    <row r="13" spans="1:7">
      <c r="A13" s="1"/>
      <c r="B13" s="56" t="s">
        <v>195</v>
      </c>
      <c r="C13" s="57">
        <v>100</v>
      </c>
      <c r="D13" s="57">
        <v>75</v>
      </c>
      <c r="E13" s="57">
        <v>50</v>
      </c>
      <c r="F13" s="54"/>
      <c r="G13" s="1"/>
    </row>
    <row r="14" spans="1:7">
      <c r="A14" s="1"/>
      <c r="B14" s="96"/>
      <c r="C14" s="69"/>
      <c r="D14" s="69"/>
      <c r="E14" s="69"/>
      <c r="F14" s="84"/>
      <c r="G14" s="1"/>
    </row>
    <row r="15" spans="1:7">
      <c r="A15" s="1"/>
      <c r="B15" s="96"/>
      <c r="C15" s="69"/>
      <c r="D15" s="69"/>
      <c r="E15" s="69"/>
      <c r="F15" s="84"/>
      <c r="G15" s="1"/>
    </row>
    <row r="16" spans="1:7">
      <c r="A16" s="1"/>
      <c r="B16" s="96"/>
      <c r="C16" s="69"/>
      <c r="D16" s="69"/>
      <c r="E16" s="69"/>
      <c r="F16" s="84"/>
      <c r="G16" s="1"/>
    </row>
    <row r="17" spans="1:7">
      <c r="A17" s="1"/>
      <c r="B17" s="96"/>
      <c r="C17" s="69"/>
      <c r="D17" s="69"/>
      <c r="E17" s="69"/>
      <c r="F17" s="84"/>
      <c r="G17" s="1"/>
    </row>
    <row r="18" spans="1:7">
      <c r="A18" s="1"/>
      <c r="B18" s="96"/>
      <c r="C18" s="69"/>
      <c r="D18" s="69"/>
      <c r="E18" s="69"/>
      <c r="F18" s="84"/>
      <c r="G18" s="1"/>
    </row>
    <row r="19" spans="1:7">
      <c r="A19" s="1"/>
      <c r="B19" s="96"/>
      <c r="C19" s="69"/>
      <c r="D19" s="69"/>
      <c r="E19" s="69"/>
      <c r="F19" s="84"/>
      <c r="G19" s="1"/>
    </row>
    <row r="20" spans="1:7">
      <c r="A20" s="1"/>
      <c r="B20" s="96"/>
      <c r="C20" s="69"/>
      <c r="D20" s="69"/>
      <c r="E20" s="69"/>
      <c r="F20" s="84"/>
      <c r="G20" s="1"/>
    </row>
    <row r="21" spans="1:7" ht="15.75" customHeight="1">
      <c r="A21" s="1"/>
      <c r="B21" s="96"/>
      <c r="C21" s="69"/>
      <c r="D21" s="69"/>
      <c r="E21" s="69"/>
      <c r="F21" s="84"/>
      <c r="G21" s="1"/>
    </row>
    <row r="22" spans="1:7" ht="15.75" customHeight="1">
      <c r="A22" s="1"/>
      <c r="B22" s="97"/>
      <c r="C22" s="69"/>
      <c r="D22" s="69"/>
      <c r="E22" s="69"/>
      <c r="F22" s="84"/>
      <c r="G22" s="1"/>
    </row>
    <row r="23" spans="1:7" ht="15.75" customHeight="1">
      <c r="A23" s="1"/>
      <c r="B23" s="97"/>
      <c r="C23" s="69"/>
      <c r="D23" s="69"/>
      <c r="E23" s="69"/>
      <c r="F23" s="84"/>
      <c r="G23" s="1"/>
    </row>
    <row r="24" spans="1:7" ht="15.75" customHeight="1">
      <c r="A24" s="1"/>
      <c r="B24" s="58"/>
      <c r="C24" s="59"/>
      <c r="D24" s="59"/>
      <c r="E24" s="59"/>
      <c r="F24" s="60"/>
      <c r="G24" s="1"/>
    </row>
    <row r="25" spans="1:7" ht="15.75" customHeight="1">
      <c r="A25" s="1"/>
      <c r="B25" s="97"/>
      <c r="C25" s="69"/>
      <c r="D25" s="69"/>
      <c r="E25" s="69"/>
      <c r="F25" s="84"/>
      <c r="G25" s="1"/>
    </row>
    <row r="26" spans="1:7" ht="15.75" customHeight="1">
      <c r="A26" s="1"/>
      <c r="B26" s="97"/>
      <c r="C26" s="69"/>
      <c r="D26" s="69"/>
      <c r="E26" s="69"/>
      <c r="F26" s="84"/>
      <c r="G26" s="1"/>
    </row>
    <row r="27" spans="1:7" ht="15.75" customHeight="1">
      <c r="A27" s="1"/>
      <c r="B27" s="58"/>
      <c r="C27" s="59"/>
      <c r="D27" s="59"/>
      <c r="E27" s="59"/>
      <c r="F27" s="60"/>
      <c r="G27" s="1"/>
    </row>
    <row r="28" spans="1:7" ht="15.75" customHeight="1">
      <c r="A28" s="1"/>
      <c r="B28" s="96"/>
      <c r="C28" s="69"/>
      <c r="D28" s="69"/>
      <c r="E28" s="69"/>
      <c r="F28" s="84"/>
      <c r="G28" s="1"/>
    </row>
    <row r="29" spans="1:7" ht="15.75" customHeight="1">
      <c r="A29" s="1"/>
      <c r="B29" s="96"/>
      <c r="C29" s="69"/>
      <c r="D29" s="69"/>
      <c r="E29" s="69"/>
      <c r="F29" s="84"/>
      <c r="G29" s="1"/>
    </row>
    <row r="30" spans="1:7" ht="15.75" customHeight="1">
      <c r="A30" s="1"/>
      <c r="B30" s="96"/>
      <c r="C30" s="69"/>
      <c r="D30" s="69"/>
      <c r="E30" s="69"/>
      <c r="F30" s="84"/>
      <c r="G30" s="1"/>
    </row>
    <row r="31" spans="1:7" ht="15.75" customHeight="1">
      <c r="A31" s="1"/>
      <c r="B31" s="96"/>
      <c r="C31" s="69"/>
      <c r="D31" s="69"/>
      <c r="E31" s="69"/>
      <c r="F31" s="84"/>
      <c r="G31" s="1"/>
    </row>
    <row r="32" spans="1:7" ht="15.75" customHeight="1">
      <c r="A32" s="1"/>
      <c r="B32" s="96"/>
      <c r="C32" s="69"/>
      <c r="D32" s="69"/>
      <c r="E32" s="69"/>
      <c r="F32" s="84"/>
      <c r="G32" s="1"/>
    </row>
    <row r="33" spans="1:7" ht="15.75" customHeight="1">
      <c r="A33" s="1"/>
      <c r="B33" s="96"/>
      <c r="C33" s="69"/>
      <c r="D33" s="69"/>
      <c r="E33" s="69"/>
      <c r="F33" s="84"/>
      <c r="G33" s="1"/>
    </row>
    <row r="34" spans="1:7" ht="15.75" customHeight="1">
      <c r="A34" s="1"/>
      <c r="B34" s="96"/>
      <c r="C34" s="69"/>
      <c r="D34" s="69"/>
      <c r="E34" s="69"/>
      <c r="F34" s="84"/>
      <c r="G34" s="1"/>
    </row>
    <row r="35" spans="1:7" ht="15.75" customHeight="1">
      <c r="A35" s="1"/>
      <c r="B35" s="96"/>
      <c r="C35" s="69"/>
      <c r="D35" s="69"/>
      <c r="E35" s="69"/>
      <c r="F35" s="84"/>
      <c r="G35" s="1"/>
    </row>
    <row r="36" spans="1:7" ht="15.75" customHeight="1">
      <c r="A36" s="1"/>
      <c r="B36" s="96"/>
      <c r="C36" s="69"/>
      <c r="D36" s="69"/>
      <c r="E36" s="69"/>
      <c r="F36" s="84"/>
      <c r="G36" s="1"/>
    </row>
    <row r="37" spans="1:7" ht="15.75" customHeight="1">
      <c r="A37" s="1"/>
      <c r="B37" s="2"/>
      <c r="C37" s="1"/>
      <c r="D37" s="1"/>
      <c r="E37" s="1"/>
      <c r="F37" s="1"/>
      <c r="G37" s="1"/>
    </row>
    <row r="38" spans="1:7" ht="15.75" customHeight="1">
      <c r="B38" s="10"/>
    </row>
    <row r="39" spans="1:7" ht="15.75" customHeight="1">
      <c r="B39" s="10"/>
    </row>
    <row r="40" spans="1:7" ht="15.75" customHeight="1">
      <c r="B40" s="10"/>
    </row>
    <row r="41" spans="1:7" ht="15.75" customHeight="1">
      <c r="B41" s="10"/>
    </row>
    <row r="42" spans="1:7" ht="15.75" customHeight="1">
      <c r="B42" s="10"/>
    </row>
    <row r="43" spans="1:7" ht="15.75" customHeight="1">
      <c r="B43" s="10"/>
    </row>
    <row r="44" spans="1:7" ht="15.75" customHeight="1">
      <c r="B44" s="10"/>
    </row>
    <row r="45" spans="1:7" ht="15.75" customHeight="1">
      <c r="B45" s="10"/>
    </row>
    <row r="46" spans="1:7" ht="15.75" customHeight="1">
      <c r="B46" s="10"/>
    </row>
    <row r="47" spans="1:7" ht="15.75" customHeight="1">
      <c r="B47" s="10"/>
    </row>
    <row r="48" spans="1:7"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mergeCells count="27">
    <mergeCell ref="B32:F32"/>
    <mergeCell ref="B33:F33"/>
    <mergeCell ref="B34:F34"/>
    <mergeCell ref="B35:F35"/>
    <mergeCell ref="B36:F36"/>
    <mergeCell ref="B18:F18"/>
    <mergeCell ref="B19:F19"/>
    <mergeCell ref="B20:F20"/>
    <mergeCell ref="B21:F21"/>
    <mergeCell ref="B31:F31"/>
    <mergeCell ref="B22:F22"/>
    <mergeCell ref="B23:F23"/>
    <mergeCell ref="B25:F25"/>
    <mergeCell ref="B26:F26"/>
    <mergeCell ref="B28:F28"/>
    <mergeCell ref="B29:F29"/>
    <mergeCell ref="B30:F30"/>
    <mergeCell ref="B7:F7"/>
    <mergeCell ref="B14:F14"/>
    <mergeCell ref="B15:F15"/>
    <mergeCell ref="B16:F16"/>
    <mergeCell ref="B17:F17"/>
    <mergeCell ref="B2:F2"/>
    <mergeCell ref="B3:F3"/>
    <mergeCell ref="B4:F4"/>
    <mergeCell ref="B5:F5"/>
    <mergeCell ref="B6:F6"/>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Enunciados</vt:lpstr>
      <vt:lpstr>Frases</vt:lpstr>
      <vt:lpstr>Perfil Emprendedor</vt:lpstr>
      <vt:lpstr>Necesidad de logro</vt:lpstr>
      <vt:lpstr>Autonomía_Independencia</vt:lpstr>
      <vt:lpstr>Tendencia Creativa</vt:lpstr>
      <vt:lpstr>Asumir riesgos calculados</vt:lpstr>
      <vt:lpstr>Éxito basado en esfuerzo</vt:lpstr>
      <vt:lpstr>Resultado Test TEG</vt:lpstr>
      <vt:lpstr>Cálculos</vt:lpstr>
      <vt:lpstr>SumaFilas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Gaston Grosso</dc:creator>
  <cp:lastModifiedBy>monica</cp:lastModifiedBy>
  <dcterms:created xsi:type="dcterms:W3CDTF">2020-08-13T00:38:38Z</dcterms:created>
  <dcterms:modified xsi:type="dcterms:W3CDTF">2022-08-22T15:42:03Z</dcterms:modified>
</cp:coreProperties>
</file>