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05" activeTab="0"/>
  </bookViews>
  <sheets>
    <sheet name="esfuerz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<sst xmlns="http://schemas.openxmlformats.org/spreadsheetml/2006/main" count="21" uniqueCount="7">
  <si>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Separación de Estribos [cm]</t>
  </si>
  <si>
    <t>Área [cm²]</t>
  </si>
  <si>
    <t>Estribo</t>
  </si>
  <si>
    <r>
      <rPr>
        <sz val="8"/>
        <color indexed="8"/>
        <rFont val="Symbol"/>
        <family val="1"/>
      </rPr>
      <t>f</t>
    </r>
    <r>
      <rPr>
        <sz val="8"/>
        <color indexed="8"/>
        <rFont val="Calibri"/>
        <family val="2"/>
      </rPr>
      <t xml:space="preserve"> [mm]</t>
    </r>
  </si>
  <si>
    <t>Acero tipo ADN-420</t>
  </si>
  <si>
    <t>Altura de viga [cm]</t>
  </si>
  <si>
    <t>Esfuerzo de de corte de diseño (Vd = 0,75 .  Vn). Estribos de 2 ramas [t]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</si>
</sst>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2" fontId="37" fillId="0" borderId="17" xfId="0" applyNumberFormat="1" applyFont="1" applyBorder="1" applyAlignment="1">
      <alignment horizontal="center" vertical="center"/>
    </xf>
    <xf numFmtId="2" fontId="3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1">
      <selection activeCell="G47" sqref="G47"/>
    </sheetView>
  </sheetViews>
  <sheetFormatPr defaultColWidth="11.421875" defaultRowHeight="15"/>
  <cols>
    <col min="1" max="1" width="9.28125" style="0" bestFit="1" customWidth="1"/>
    <col min="2" max="9" width="8.7109375" style="0" customWidth="1"/>
  </cols>
  <sheetData>
    <row r="1" ht="15.75" thickBot="1"/>
    <row r="2" spans="1:9" ht="15.75" thickBot="1">
      <c r="A2" s="27" t="s">
        <v>6</v>
      </c>
      <c r="B2" s="28"/>
      <c r="C2" s="28"/>
      <c r="D2" s="28"/>
      <c r="E2" s="28"/>
      <c r="F2" s="28"/>
      <c r="G2" s="28"/>
      <c r="H2" s="28"/>
      <c r="I2" s="29"/>
    </row>
    <row r="3" spans="1:9" ht="16.5" thickBot="1">
      <c r="A3" s="17" t="s">
        <v>4</v>
      </c>
      <c r="B3" s="18"/>
      <c r="C3" s="18"/>
      <c r="D3" s="19"/>
      <c r="E3" s="10" t="s">
        <v>2</v>
      </c>
      <c r="F3" s="11" t="s">
        <v>3</v>
      </c>
      <c r="G3" s="12">
        <v>6</v>
      </c>
      <c r="H3" s="11" t="s">
        <v>1</v>
      </c>
      <c r="I3" s="13">
        <f>+(G3/10)^2*3.14/4</f>
        <v>0.2826</v>
      </c>
    </row>
    <row r="4" spans="1:9" ht="15">
      <c r="A4" s="20" t="s">
        <v>5</v>
      </c>
      <c r="B4" s="25" t="s">
        <v>0</v>
      </c>
      <c r="C4" s="26"/>
      <c r="D4" s="26"/>
      <c r="E4" s="23"/>
      <c r="F4" s="23"/>
      <c r="G4" s="23"/>
      <c r="H4" s="23"/>
      <c r="I4" s="24"/>
    </row>
    <row r="5" spans="1:9" ht="15.75" thickBot="1">
      <c r="A5" s="21"/>
      <c r="B5" s="30">
        <v>10</v>
      </c>
      <c r="C5" s="31">
        <v>12.5</v>
      </c>
      <c r="D5" s="31">
        <v>15</v>
      </c>
      <c r="E5" s="31">
        <v>17.5</v>
      </c>
      <c r="F5" s="31">
        <v>20</v>
      </c>
      <c r="G5" s="31">
        <v>22.5</v>
      </c>
      <c r="H5" s="31">
        <v>25</v>
      </c>
      <c r="I5" s="32">
        <v>30</v>
      </c>
    </row>
    <row r="6" spans="1:9" ht="15">
      <c r="A6" s="14">
        <v>20</v>
      </c>
      <c r="B6" s="2">
        <f aca="true" t="shared" si="0" ref="B6:I7">2*(0.75*4200)*$I$3*$A6/B$5/1000</f>
        <v>3.5607600000000006</v>
      </c>
      <c r="C6" s="3">
        <f t="shared" si="0"/>
        <v>2.8486080000000005</v>
      </c>
      <c r="D6" s="3">
        <f t="shared" si="0"/>
        <v>2.3738400000000004</v>
      </c>
      <c r="E6" s="3">
        <f t="shared" si="0"/>
        <v>2.03472</v>
      </c>
      <c r="F6" s="3">
        <f t="shared" si="0"/>
        <v>1.7803800000000003</v>
      </c>
      <c r="G6" s="3">
        <f t="shared" si="0"/>
        <v>1.5825600000000002</v>
      </c>
      <c r="H6" s="3">
        <f t="shared" si="0"/>
        <v>1.4243040000000002</v>
      </c>
      <c r="I6" s="4">
        <f t="shared" si="0"/>
        <v>1.1869200000000002</v>
      </c>
    </row>
    <row r="7" spans="1:9" ht="15">
      <c r="A7" s="14">
        <v>25</v>
      </c>
      <c r="B7" s="5">
        <f t="shared" si="0"/>
        <v>4.45095</v>
      </c>
      <c r="C7" s="1">
        <f t="shared" si="0"/>
        <v>3.56076</v>
      </c>
      <c r="D7" s="1">
        <f t="shared" si="0"/>
        <v>2.9673000000000003</v>
      </c>
      <c r="E7" s="1">
        <f t="shared" si="0"/>
        <v>2.5434</v>
      </c>
      <c r="F7" s="1">
        <f t="shared" si="0"/>
        <v>2.225475</v>
      </c>
      <c r="G7" s="1">
        <f t="shared" si="0"/>
        <v>1.9782</v>
      </c>
      <c r="H7" s="1">
        <f t="shared" si="0"/>
        <v>1.78038</v>
      </c>
      <c r="I7" s="6">
        <f t="shared" si="0"/>
        <v>1.4836500000000001</v>
      </c>
    </row>
    <row r="8" spans="1:9" ht="15">
      <c r="A8" s="14">
        <v>30</v>
      </c>
      <c r="B8" s="5">
        <f>2*(0.75*4200)*$I$3*$A8/B$5/1000</f>
        <v>5.34114</v>
      </c>
      <c r="C8" s="1">
        <f>2*(0.75*4200)*$I$3*$A8/C$5/1000</f>
        <v>4.272912</v>
      </c>
      <c r="D8" s="1">
        <f>2*(0.75*4200)*$I$3*$A8/D$5/1000</f>
        <v>3.56076</v>
      </c>
      <c r="E8" s="1">
        <f>2*(0.75*4200)*$I$3*$A8/E$5/1000</f>
        <v>3.05208</v>
      </c>
      <c r="F8" s="1">
        <f>2*(0.75*4200)*$I$3*$A8/F$5/1000</f>
        <v>2.67057</v>
      </c>
      <c r="G8" s="1">
        <f>2*(0.75*4200)*$I$3*$A8/G$5/1000</f>
        <v>2.37384</v>
      </c>
      <c r="H8" s="1">
        <f>2*(0.75*4200)*$I$3*$A8/H$5/1000</f>
        <v>2.136456</v>
      </c>
      <c r="I8" s="6">
        <f>2*(0.75*4200)*$I$3*$A8/I$5/1000</f>
        <v>1.78038</v>
      </c>
    </row>
    <row r="9" spans="1:9" ht="15">
      <c r="A9" s="15">
        <v>35</v>
      </c>
      <c r="B9" s="5">
        <f aca="true" t="shared" si="1" ref="B9:I20">2*(0.75*4200)*$I$3*$A9/B$5/1000</f>
        <v>6.23133</v>
      </c>
      <c r="C9" s="1">
        <f t="shared" si="1"/>
        <v>4.985064</v>
      </c>
      <c r="D9" s="1">
        <f t="shared" si="1"/>
        <v>4.1542200000000005</v>
      </c>
      <c r="E9" s="1">
        <f t="shared" si="1"/>
        <v>3.56076</v>
      </c>
      <c r="F9" s="1">
        <f t="shared" si="1"/>
        <v>3.115665</v>
      </c>
      <c r="G9" s="1">
        <f t="shared" si="1"/>
        <v>2.76948</v>
      </c>
      <c r="H9" s="1">
        <f t="shared" si="1"/>
        <v>2.492532</v>
      </c>
      <c r="I9" s="6">
        <f t="shared" si="1"/>
        <v>2.0771100000000002</v>
      </c>
    </row>
    <row r="10" spans="1:9" ht="15">
      <c r="A10" s="15">
        <v>40</v>
      </c>
      <c r="B10" s="5">
        <f t="shared" si="1"/>
        <v>7.121520000000001</v>
      </c>
      <c r="C10" s="1">
        <f t="shared" si="1"/>
        <v>5.697216000000001</v>
      </c>
      <c r="D10" s="1">
        <f t="shared" si="1"/>
        <v>4.747680000000001</v>
      </c>
      <c r="E10" s="1">
        <f t="shared" si="1"/>
        <v>4.06944</v>
      </c>
      <c r="F10" s="1">
        <f t="shared" si="1"/>
        <v>3.5607600000000006</v>
      </c>
      <c r="G10" s="1">
        <f t="shared" si="1"/>
        <v>3.1651200000000004</v>
      </c>
      <c r="H10" s="1">
        <f t="shared" si="1"/>
        <v>2.8486080000000005</v>
      </c>
      <c r="I10" s="6">
        <f t="shared" si="1"/>
        <v>2.3738400000000004</v>
      </c>
    </row>
    <row r="11" spans="1:9" ht="15">
      <c r="A11" s="15">
        <v>45</v>
      </c>
      <c r="B11" s="5">
        <f t="shared" si="1"/>
        <v>8.01171</v>
      </c>
      <c r="C11" s="1">
        <f t="shared" si="1"/>
        <v>6.409368000000001</v>
      </c>
      <c r="D11" s="1">
        <f t="shared" si="1"/>
        <v>5.34114</v>
      </c>
      <c r="E11" s="1">
        <f t="shared" si="1"/>
        <v>4.57812</v>
      </c>
      <c r="F11" s="1">
        <f t="shared" si="1"/>
        <v>4.005855</v>
      </c>
      <c r="G11" s="1">
        <f t="shared" si="1"/>
        <v>3.56076</v>
      </c>
      <c r="H11" s="1">
        <f t="shared" si="1"/>
        <v>3.2046840000000003</v>
      </c>
      <c r="I11" s="6">
        <f t="shared" si="1"/>
        <v>2.67057</v>
      </c>
    </row>
    <row r="12" spans="1:9" ht="15">
      <c r="A12" s="15">
        <v>50</v>
      </c>
      <c r="B12" s="5">
        <f t="shared" si="1"/>
        <v>8.9019</v>
      </c>
      <c r="C12" s="1">
        <f t="shared" si="1"/>
        <v>7.12152</v>
      </c>
      <c r="D12" s="1">
        <f t="shared" si="1"/>
        <v>5.9346000000000005</v>
      </c>
      <c r="E12" s="1">
        <f t="shared" si="1"/>
        <v>5.0868</v>
      </c>
      <c r="F12" s="1">
        <f t="shared" si="1"/>
        <v>4.45095</v>
      </c>
      <c r="G12" s="1">
        <f t="shared" si="1"/>
        <v>3.9564</v>
      </c>
      <c r="H12" s="1">
        <f t="shared" si="1"/>
        <v>3.56076</v>
      </c>
      <c r="I12" s="6">
        <f t="shared" si="1"/>
        <v>2.9673000000000003</v>
      </c>
    </row>
    <row r="13" spans="1:9" ht="15">
      <c r="A13" s="15">
        <v>55</v>
      </c>
      <c r="B13" s="5">
        <f t="shared" si="1"/>
        <v>9.79209</v>
      </c>
      <c r="C13" s="1">
        <f t="shared" si="1"/>
        <v>7.833672000000001</v>
      </c>
      <c r="D13" s="1">
        <f t="shared" si="1"/>
        <v>6.52806</v>
      </c>
      <c r="E13" s="1">
        <f t="shared" si="1"/>
        <v>5.59548</v>
      </c>
      <c r="F13" s="1">
        <f t="shared" si="1"/>
        <v>4.896045</v>
      </c>
      <c r="G13" s="1">
        <f t="shared" si="1"/>
        <v>4.35204</v>
      </c>
      <c r="H13" s="1">
        <f t="shared" si="1"/>
        <v>3.9168360000000004</v>
      </c>
      <c r="I13" s="6">
        <f t="shared" si="1"/>
        <v>3.26403</v>
      </c>
    </row>
    <row r="14" spans="1:9" ht="15">
      <c r="A14" s="15">
        <v>60</v>
      </c>
      <c r="B14" s="5">
        <f t="shared" si="1"/>
        <v>10.68228</v>
      </c>
      <c r="C14" s="1">
        <f t="shared" si="1"/>
        <v>8.545824</v>
      </c>
      <c r="D14" s="1">
        <f t="shared" si="1"/>
        <v>7.12152</v>
      </c>
      <c r="E14" s="1">
        <f t="shared" si="1"/>
        <v>6.10416</v>
      </c>
      <c r="F14" s="1">
        <f t="shared" si="1"/>
        <v>5.34114</v>
      </c>
      <c r="G14" s="1">
        <f t="shared" si="1"/>
        <v>4.74768</v>
      </c>
      <c r="H14" s="1">
        <f t="shared" si="1"/>
        <v>4.272912</v>
      </c>
      <c r="I14" s="6">
        <f t="shared" si="1"/>
        <v>3.56076</v>
      </c>
    </row>
    <row r="15" spans="1:9" ht="15">
      <c r="A15" s="15">
        <v>65</v>
      </c>
      <c r="B15" s="5">
        <f t="shared" si="1"/>
        <v>11.572470000000001</v>
      </c>
      <c r="C15" s="1">
        <f t="shared" si="1"/>
        <v>9.257976000000001</v>
      </c>
      <c r="D15" s="1">
        <f t="shared" si="1"/>
        <v>7.714980000000001</v>
      </c>
      <c r="E15" s="1">
        <f t="shared" si="1"/>
        <v>6.612840000000001</v>
      </c>
      <c r="F15" s="1">
        <f t="shared" si="1"/>
        <v>5.7862350000000005</v>
      </c>
      <c r="G15" s="1">
        <f t="shared" si="1"/>
        <v>5.143320000000001</v>
      </c>
      <c r="H15" s="1">
        <f t="shared" si="1"/>
        <v>4.6289880000000005</v>
      </c>
      <c r="I15" s="6">
        <f t="shared" si="1"/>
        <v>3.8574900000000003</v>
      </c>
    </row>
    <row r="16" spans="1:9" ht="15">
      <c r="A16" s="15">
        <v>70</v>
      </c>
      <c r="B16" s="5">
        <f t="shared" si="1"/>
        <v>12.46266</v>
      </c>
      <c r="C16" s="1">
        <f t="shared" si="1"/>
        <v>9.970128</v>
      </c>
      <c r="D16" s="1">
        <f t="shared" si="1"/>
        <v>8.308440000000001</v>
      </c>
      <c r="E16" s="1">
        <f t="shared" si="1"/>
        <v>7.12152</v>
      </c>
      <c r="F16" s="1">
        <f t="shared" si="1"/>
        <v>6.23133</v>
      </c>
      <c r="G16" s="1">
        <f t="shared" si="1"/>
        <v>5.53896</v>
      </c>
      <c r="H16" s="1">
        <f t="shared" si="1"/>
        <v>4.985064</v>
      </c>
      <c r="I16" s="6">
        <f t="shared" si="1"/>
        <v>4.1542200000000005</v>
      </c>
    </row>
    <row r="17" spans="1:9" ht="15">
      <c r="A17" s="15">
        <v>75</v>
      </c>
      <c r="B17" s="5">
        <f t="shared" si="1"/>
        <v>13.35285</v>
      </c>
      <c r="C17" s="1">
        <f t="shared" si="1"/>
        <v>10.68228</v>
      </c>
      <c r="D17" s="1">
        <f t="shared" si="1"/>
        <v>8.9019</v>
      </c>
      <c r="E17" s="1">
        <f t="shared" si="1"/>
        <v>7.630199999999999</v>
      </c>
      <c r="F17" s="1">
        <f t="shared" si="1"/>
        <v>6.676425</v>
      </c>
      <c r="G17" s="1">
        <f t="shared" si="1"/>
        <v>5.9346000000000005</v>
      </c>
      <c r="H17" s="1">
        <f t="shared" si="1"/>
        <v>5.34114</v>
      </c>
      <c r="I17" s="6">
        <f t="shared" si="1"/>
        <v>4.45095</v>
      </c>
    </row>
    <row r="18" spans="1:9" ht="15">
      <c r="A18" s="15">
        <v>80</v>
      </c>
      <c r="B18" s="5">
        <f t="shared" si="1"/>
        <v>14.243040000000002</v>
      </c>
      <c r="C18" s="1">
        <f t="shared" si="1"/>
        <v>11.394432000000002</v>
      </c>
      <c r="D18" s="1">
        <f t="shared" si="1"/>
        <v>9.495360000000002</v>
      </c>
      <c r="E18" s="1">
        <f t="shared" si="1"/>
        <v>8.13888</v>
      </c>
      <c r="F18" s="1">
        <f t="shared" si="1"/>
        <v>7.121520000000001</v>
      </c>
      <c r="G18" s="1">
        <f t="shared" si="1"/>
        <v>6.330240000000001</v>
      </c>
      <c r="H18" s="1">
        <f t="shared" si="1"/>
        <v>5.697216000000001</v>
      </c>
      <c r="I18" s="6">
        <f t="shared" si="1"/>
        <v>4.747680000000001</v>
      </c>
    </row>
    <row r="19" spans="1:9" ht="15">
      <c r="A19" s="15">
        <v>85</v>
      </c>
      <c r="B19" s="5">
        <f t="shared" si="1"/>
        <v>15.133230000000001</v>
      </c>
      <c r="C19" s="1">
        <f t="shared" si="1"/>
        <v>12.106584000000002</v>
      </c>
      <c r="D19" s="1">
        <f t="shared" si="1"/>
        <v>10.088820000000002</v>
      </c>
      <c r="E19" s="1">
        <f t="shared" si="1"/>
        <v>8.647560000000002</v>
      </c>
      <c r="F19" s="1">
        <f t="shared" si="1"/>
        <v>7.5666150000000005</v>
      </c>
      <c r="G19" s="1">
        <f t="shared" si="1"/>
        <v>6.725880000000001</v>
      </c>
      <c r="H19" s="1">
        <f t="shared" si="1"/>
        <v>6.053292000000001</v>
      </c>
      <c r="I19" s="6">
        <f t="shared" si="1"/>
        <v>5.044410000000001</v>
      </c>
    </row>
    <row r="20" spans="1:9" ht="15.75" thickBot="1">
      <c r="A20" s="16">
        <v>90</v>
      </c>
      <c r="B20" s="7">
        <f t="shared" si="1"/>
        <v>16.02342</v>
      </c>
      <c r="C20" s="8">
        <f t="shared" si="1"/>
        <v>12.818736000000001</v>
      </c>
      <c r="D20" s="8">
        <f t="shared" si="1"/>
        <v>10.68228</v>
      </c>
      <c r="E20" s="8">
        <f t="shared" si="1"/>
        <v>9.15624</v>
      </c>
      <c r="F20" s="8">
        <f t="shared" si="1"/>
        <v>8.01171</v>
      </c>
      <c r="G20" s="8">
        <f t="shared" si="1"/>
        <v>7.12152</v>
      </c>
      <c r="H20" s="8">
        <f t="shared" si="1"/>
        <v>6.409368000000001</v>
      </c>
      <c r="I20" s="9">
        <f t="shared" si="1"/>
        <v>5.34114</v>
      </c>
    </row>
    <row r="22" ht="15.75" thickBot="1"/>
    <row r="23" spans="1:9" ht="15.75" thickBot="1">
      <c r="A23" s="27" t="s">
        <v>6</v>
      </c>
      <c r="B23" s="28"/>
      <c r="C23" s="28"/>
      <c r="D23" s="28"/>
      <c r="E23" s="28"/>
      <c r="F23" s="28"/>
      <c r="G23" s="28"/>
      <c r="H23" s="28"/>
      <c r="I23" s="29"/>
    </row>
    <row r="24" spans="1:9" ht="16.5" thickBot="1">
      <c r="A24" s="17" t="s">
        <v>4</v>
      </c>
      <c r="B24" s="18"/>
      <c r="C24" s="18"/>
      <c r="D24" s="19"/>
      <c r="E24" s="10" t="s">
        <v>2</v>
      </c>
      <c r="F24" s="11" t="s">
        <v>3</v>
      </c>
      <c r="G24" s="12">
        <v>8</v>
      </c>
      <c r="H24" s="11" t="s">
        <v>1</v>
      </c>
      <c r="I24" s="13">
        <f>+(G24/10)^2*3.14/4</f>
        <v>0.5024000000000001</v>
      </c>
    </row>
    <row r="25" spans="1:9" ht="15">
      <c r="A25" s="20" t="s">
        <v>5</v>
      </c>
      <c r="B25" s="22" t="s">
        <v>0</v>
      </c>
      <c r="C25" s="23"/>
      <c r="D25" s="23"/>
      <c r="E25" s="23"/>
      <c r="F25" s="23"/>
      <c r="G25" s="23"/>
      <c r="H25" s="23"/>
      <c r="I25" s="24"/>
    </row>
    <row r="26" spans="1:9" ht="15.75" thickBot="1">
      <c r="A26" s="21"/>
      <c r="B26" s="30">
        <v>10</v>
      </c>
      <c r="C26" s="31">
        <v>12.5</v>
      </c>
      <c r="D26" s="31">
        <v>15</v>
      </c>
      <c r="E26" s="31">
        <v>17.5</v>
      </c>
      <c r="F26" s="31">
        <v>20</v>
      </c>
      <c r="G26" s="31">
        <v>22.5</v>
      </c>
      <c r="H26" s="31">
        <v>25</v>
      </c>
      <c r="I26" s="32">
        <v>30</v>
      </c>
    </row>
    <row r="27" spans="1:9" ht="15">
      <c r="A27" s="14">
        <v>20</v>
      </c>
      <c r="B27" s="2">
        <f aca="true" t="shared" si="2" ref="B27:I28">2*(0.75*4200)*$I$24*$A27/B$26/1000</f>
        <v>6.330240000000001</v>
      </c>
      <c r="C27" s="3">
        <f t="shared" si="2"/>
        <v>5.064192000000001</v>
      </c>
      <c r="D27" s="3">
        <f t="shared" si="2"/>
        <v>4.220160000000001</v>
      </c>
      <c r="E27" s="3">
        <f t="shared" si="2"/>
        <v>3.6172800000000005</v>
      </c>
      <c r="F27" s="3">
        <f t="shared" si="2"/>
        <v>3.1651200000000004</v>
      </c>
      <c r="G27" s="3">
        <f t="shared" si="2"/>
        <v>2.8134400000000004</v>
      </c>
      <c r="H27" s="3">
        <f t="shared" si="2"/>
        <v>2.5320960000000006</v>
      </c>
      <c r="I27" s="4">
        <f t="shared" si="2"/>
        <v>2.1100800000000004</v>
      </c>
    </row>
    <row r="28" spans="1:9" ht="15">
      <c r="A28" s="14">
        <v>25</v>
      </c>
      <c r="B28" s="5">
        <f t="shared" si="2"/>
        <v>7.912800000000001</v>
      </c>
      <c r="C28" s="1">
        <f t="shared" si="2"/>
        <v>6.330240000000002</v>
      </c>
      <c r="D28" s="1">
        <f t="shared" si="2"/>
        <v>5.275200000000001</v>
      </c>
      <c r="E28" s="1">
        <f t="shared" si="2"/>
        <v>4.521600000000001</v>
      </c>
      <c r="F28" s="1">
        <f t="shared" si="2"/>
        <v>3.9564000000000004</v>
      </c>
      <c r="G28" s="1">
        <f t="shared" si="2"/>
        <v>3.516800000000001</v>
      </c>
      <c r="H28" s="1">
        <f t="shared" si="2"/>
        <v>3.165120000000001</v>
      </c>
      <c r="I28" s="6">
        <f t="shared" si="2"/>
        <v>2.6376000000000004</v>
      </c>
    </row>
    <row r="29" spans="1:9" ht="15">
      <c r="A29" s="14">
        <v>30</v>
      </c>
      <c r="B29" s="5">
        <f>2*(0.75*4200)*$I$24*$A29/B$26/1000</f>
        <v>9.49536</v>
      </c>
      <c r="C29" s="1">
        <f>2*(0.75*4200)*$I$24*$A29/C$26/1000</f>
        <v>7.596288</v>
      </c>
      <c r="D29" s="1">
        <f>2*(0.75*4200)*$I$24*$A29/D$26/1000</f>
        <v>6.330240000000001</v>
      </c>
      <c r="E29" s="1">
        <f>2*(0.75*4200)*$I$24*$A29/E$26/1000</f>
        <v>5.42592</v>
      </c>
      <c r="F29" s="1">
        <f>2*(0.75*4200)*$I$24*$A29/F$26/1000</f>
        <v>4.74768</v>
      </c>
      <c r="G29" s="1">
        <f>2*(0.75*4200)*$I$24*$A29/G$26/1000</f>
        <v>4.22016</v>
      </c>
      <c r="H29" s="1">
        <f>2*(0.75*4200)*$I$24*$A29/H$26/1000</f>
        <v>3.798144</v>
      </c>
      <c r="I29" s="6">
        <f>2*(0.75*4200)*$I$24*$A29/I$26/1000</f>
        <v>3.1651200000000004</v>
      </c>
    </row>
    <row r="30" spans="1:9" ht="15">
      <c r="A30" s="15">
        <v>35</v>
      </c>
      <c r="B30" s="5">
        <f aca="true" t="shared" si="3" ref="B30:I41">2*(0.75*4200)*$I$24*$A30/B$26/1000</f>
        <v>11.077920000000002</v>
      </c>
      <c r="C30" s="1">
        <f t="shared" si="3"/>
        <v>8.862336</v>
      </c>
      <c r="D30" s="1">
        <f t="shared" si="3"/>
        <v>7.385280000000001</v>
      </c>
      <c r="E30" s="1">
        <f t="shared" si="3"/>
        <v>6.330240000000001</v>
      </c>
      <c r="F30" s="1">
        <f t="shared" si="3"/>
        <v>5.538960000000001</v>
      </c>
      <c r="G30" s="1">
        <f t="shared" si="3"/>
        <v>4.923520000000001</v>
      </c>
      <c r="H30" s="1">
        <f t="shared" si="3"/>
        <v>4.431168</v>
      </c>
      <c r="I30" s="6">
        <f t="shared" si="3"/>
        <v>3.6926400000000004</v>
      </c>
    </row>
    <row r="31" spans="1:9" ht="15">
      <c r="A31" s="15">
        <v>40</v>
      </c>
      <c r="B31" s="5">
        <f t="shared" si="3"/>
        <v>12.660480000000002</v>
      </c>
      <c r="C31" s="1">
        <f t="shared" si="3"/>
        <v>10.128384000000002</v>
      </c>
      <c r="D31" s="1">
        <f t="shared" si="3"/>
        <v>8.440320000000002</v>
      </c>
      <c r="E31" s="1">
        <f t="shared" si="3"/>
        <v>7.234560000000001</v>
      </c>
      <c r="F31" s="1">
        <f t="shared" si="3"/>
        <v>6.330240000000001</v>
      </c>
      <c r="G31" s="1">
        <f t="shared" si="3"/>
        <v>5.626880000000001</v>
      </c>
      <c r="H31" s="1">
        <f t="shared" si="3"/>
        <v>5.064192000000001</v>
      </c>
      <c r="I31" s="6">
        <f t="shared" si="3"/>
        <v>4.220160000000001</v>
      </c>
    </row>
    <row r="32" spans="1:9" ht="15">
      <c r="A32" s="15">
        <v>45</v>
      </c>
      <c r="B32" s="5">
        <f t="shared" si="3"/>
        <v>14.243040000000002</v>
      </c>
      <c r="C32" s="1">
        <f t="shared" si="3"/>
        <v>11.394432000000002</v>
      </c>
      <c r="D32" s="1">
        <f t="shared" si="3"/>
        <v>9.495360000000002</v>
      </c>
      <c r="E32" s="1">
        <f t="shared" si="3"/>
        <v>8.13888</v>
      </c>
      <c r="F32" s="1">
        <f t="shared" si="3"/>
        <v>7.121520000000001</v>
      </c>
      <c r="G32" s="1">
        <f t="shared" si="3"/>
        <v>6.330240000000001</v>
      </c>
      <c r="H32" s="1">
        <f t="shared" si="3"/>
        <v>5.697216000000001</v>
      </c>
      <c r="I32" s="6">
        <f t="shared" si="3"/>
        <v>4.747680000000001</v>
      </c>
    </row>
    <row r="33" spans="1:9" ht="15">
      <c r="A33" s="15">
        <v>50</v>
      </c>
      <c r="B33" s="5">
        <f t="shared" si="3"/>
        <v>15.825600000000001</v>
      </c>
      <c r="C33" s="1">
        <f t="shared" si="3"/>
        <v>12.660480000000003</v>
      </c>
      <c r="D33" s="1">
        <f t="shared" si="3"/>
        <v>10.550400000000002</v>
      </c>
      <c r="E33" s="1">
        <f t="shared" si="3"/>
        <v>9.043200000000002</v>
      </c>
      <c r="F33" s="1">
        <f t="shared" si="3"/>
        <v>7.912800000000001</v>
      </c>
      <c r="G33" s="1">
        <f t="shared" si="3"/>
        <v>7.033600000000002</v>
      </c>
      <c r="H33" s="1">
        <f t="shared" si="3"/>
        <v>6.330240000000002</v>
      </c>
      <c r="I33" s="6">
        <f t="shared" si="3"/>
        <v>5.275200000000001</v>
      </c>
    </row>
    <row r="34" spans="1:9" ht="15">
      <c r="A34" s="15">
        <v>55</v>
      </c>
      <c r="B34" s="5">
        <f t="shared" si="3"/>
        <v>17.40816</v>
      </c>
      <c r="C34" s="1">
        <f t="shared" si="3"/>
        <v>13.926528000000001</v>
      </c>
      <c r="D34" s="1">
        <f t="shared" si="3"/>
        <v>11.60544</v>
      </c>
      <c r="E34" s="1">
        <f t="shared" si="3"/>
        <v>9.94752</v>
      </c>
      <c r="F34" s="1">
        <f t="shared" si="3"/>
        <v>8.70408</v>
      </c>
      <c r="G34" s="1">
        <f t="shared" si="3"/>
        <v>7.73696</v>
      </c>
      <c r="H34" s="1">
        <f t="shared" si="3"/>
        <v>6.963264000000001</v>
      </c>
      <c r="I34" s="6">
        <f t="shared" si="3"/>
        <v>5.80272</v>
      </c>
    </row>
    <row r="35" spans="1:9" ht="15">
      <c r="A35" s="15">
        <v>60</v>
      </c>
      <c r="B35" s="5">
        <f t="shared" si="3"/>
        <v>18.99072</v>
      </c>
      <c r="C35" s="1">
        <f t="shared" si="3"/>
        <v>15.192576</v>
      </c>
      <c r="D35" s="1">
        <f t="shared" si="3"/>
        <v>12.660480000000002</v>
      </c>
      <c r="E35" s="1">
        <f t="shared" si="3"/>
        <v>10.85184</v>
      </c>
      <c r="F35" s="1">
        <f t="shared" si="3"/>
        <v>9.49536</v>
      </c>
      <c r="G35" s="1">
        <f t="shared" si="3"/>
        <v>8.44032</v>
      </c>
      <c r="H35" s="1">
        <f t="shared" si="3"/>
        <v>7.596288</v>
      </c>
      <c r="I35" s="6">
        <f t="shared" si="3"/>
        <v>6.330240000000001</v>
      </c>
    </row>
    <row r="36" spans="1:9" ht="15">
      <c r="A36" s="15">
        <v>65</v>
      </c>
      <c r="B36" s="5">
        <f t="shared" si="3"/>
        <v>20.573280000000004</v>
      </c>
      <c r="C36" s="1">
        <f t="shared" si="3"/>
        <v>16.458624</v>
      </c>
      <c r="D36" s="1">
        <f t="shared" si="3"/>
        <v>13.71552</v>
      </c>
      <c r="E36" s="1">
        <f t="shared" si="3"/>
        <v>11.756160000000001</v>
      </c>
      <c r="F36" s="1">
        <f t="shared" si="3"/>
        <v>10.286640000000002</v>
      </c>
      <c r="G36" s="1">
        <f t="shared" si="3"/>
        <v>9.14368</v>
      </c>
      <c r="H36" s="1">
        <f t="shared" si="3"/>
        <v>8.229312</v>
      </c>
      <c r="I36" s="6">
        <f t="shared" si="3"/>
        <v>6.85776</v>
      </c>
    </row>
    <row r="37" spans="1:9" ht="15">
      <c r="A37" s="15">
        <v>70</v>
      </c>
      <c r="B37" s="5">
        <f t="shared" si="3"/>
        <v>22.155840000000005</v>
      </c>
      <c r="C37" s="1">
        <f t="shared" si="3"/>
        <v>17.724672</v>
      </c>
      <c r="D37" s="1">
        <f t="shared" si="3"/>
        <v>14.770560000000001</v>
      </c>
      <c r="E37" s="1">
        <f t="shared" si="3"/>
        <v>12.660480000000002</v>
      </c>
      <c r="F37" s="1">
        <f t="shared" si="3"/>
        <v>11.077920000000002</v>
      </c>
      <c r="G37" s="1">
        <f t="shared" si="3"/>
        <v>9.847040000000002</v>
      </c>
      <c r="H37" s="1">
        <f t="shared" si="3"/>
        <v>8.862336</v>
      </c>
      <c r="I37" s="6">
        <f t="shared" si="3"/>
        <v>7.385280000000001</v>
      </c>
    </row>
    <row r="38" spans="1:9" ht="15">
      <c r="A38" s="15">
        <v>75</v>
      </c>
      <c r="B38" s="5">
        <f t="shared" si="3"/>
        <v>23.738400000000002</v>
      </c>
      <c r="C38" s="1">
        <f t="shared" si="3"/>
        <v>18.99072</v>
      </c>
      <c r="D38" s="1">
        <f t="shared" si="3"/>
        <v>15.825600000000001</v>
      </c>
      <c r="E38" s="1">
        <f t="shared" si="3"/>
        <v>13.564800000000002</v>
      </c>
      <c r="F38" s="1">
        <f t="shared" si="3"/>
        <v>11.869200000000001</v>
      </c>
      <c r="G38" s="1">
        <f t="shared" si="3"/>
        <v>10.550400000000002</v>
      </c>
      <c r="H38" s="1">
        <f t="shared" si="3"/>
        <v>9.49536</v>
      </c>
      <c r="I38" s="6">
        <f t="shared" si="3"/>
        <v>7.912800000000001</v>
      </c>
    </row>
    <row r="39" spans="1:9" ht="15">
      <c r="A39" s="15">
        <v>80</v>
      </c>
      <c r="B39" s="5">
        <f t="shared" si="3"/>
        <v>25.320960000000003</v>
      </c>
      <c r="C39" s="1">
        <f t="shared" si="3"/>
        <v>20.256768000000005</v>
      </c>
      <c r="D39" s="1">
        <f t="shared" si="3"/>
        <v>16.880640000000003</v>
      </c>
      <c r="E39" s="1">
        <f t="shared" si="3"/>
        <v>14.469120000000002</v>
      </c>
      <c r="F39" s="1">
        <f t="shared" si="3"/>
        <v>12.660480000000002</v>
      </c>
      <c r="G39" s="1">
        <f t="shared" si="3"/>
        <v>11.253760000000002</v>
      </c>
      <c r="H39" s="1">
        <f t="shared" si="3"/>
        <v>10.128384000000002</v>
      </c>
      <c r="I39" s="6">
        <f t="shared" si="3"/>
        <v>8.440320000000002</v>
      </c>
    </row>
    <row r="40" spans="1:9" ht="15">
      <c r="A40" s="15">
        <v>85</v>
      </c>
      <c r="B40" s="5">
        <f t="shared" si="3"/>
        <v>26.90352</v>
      </c>
      <c r="C40" s="1">
        <f t="shared" si="3"/>
        <v>21.522816000000002</v>
      </c>
      <c r="D40" s="1">
        <f t="shared" si="3"/>
        <v>17.93568</v>
      </c>
      <c r="E40" s="1">
        <f t="shared" si="3"/>
        <v>15.37344</v>
      </c>
      <c r="F40" s="1">
        <f t="shared" si="3"/>
        <v>13.45176</v>
      </c>
      <c r="G40" s="1">
        <f t="shared" si="3"/>
        <v>11.957120000000002</v>
      </c>
      <c r="H40" s="1">
        <f t="shared" si="3"/>
        <v>10.761408000000001</v>
      </c>
      <c r="I40" s="6">
        <f t="shared" si="3"/>
        <v>8.96784</v>
      </c>
    </row>
    <row r="41" spans="1:9" ht="15.75" thickBot="1">
      <c r="A41" s="16">
        <v>90</v>
      </c>
      <c r="B41" s="7">
        <f t="shared" si="3"/>
        <v>28.486080000000005</v>
      </c>
      <c r="C41" s="8">
        <f t="shared" si="3"/>
        <v>22.788864000000004</v>
      </c>
      <c r="D41" s="8">
        <f t="shared" si="3"/>
        <v>18.990720000000003</v>
      </c>
      <c r="E41" s="8">
        <f t="shared" si="3"/>
        <v>16.27776</v>
      </c>
      <c r="F41" s="8">
        <f t="shared" si="3"/>
        <v>14.243040000000002</v>
      </c>
      <c r="G41" s="8">
        <f t="shared" si="3"/>
        <v>12.660480000000002</v>
      </c>
      <c r="H41" s="8">
        <f t="shared" si="3"/>
        <v>11.394432000000002</v>
      </c>
      <c r="I41" s="9">
        <f t="shared" si="3"/>
        <v>9.495360000000002</v>
      </c>
    </row>
    <row r="43" ht="15.75" thickBot="1"/>
    <row r="44" spans="1:9" ht="15.75" thickBot="1">
      <c r="A44" s="27" t="s">
        <v>6</v>
      </c>
      <c r="B44" s="28"/>
      <c r="C44" s="28"/>
      <c r="D44" s="28"/>
      <c r="E44" s="28"/>
      <c r="F44" s="28"/>
      <c r="G44" s="28"/>
      <c r="H44" s="28"/>
      <c r="I44" s="29"/>
    </row>
    <row r="45" spans="1:9" ht="16.5" thickBot="1">
      <c r="A45" s="17" t="s">
        <v>4</v>
      </c>
      <c r="B45" s="18"/>
      <c r="C45" s="18"/>
      <c r="D45" s="19"/>
      <c r="E45" s="10" t="s">
        <v>2</v>
      </c>
      <c r="F45" s="11" t="s">
        <v>3</v>
      </c>
      <c r="G45" s="12">
        <v>10</v>
      </c>
      <c r="H45" s="11" t="s">
        <v>1</v>
      </c>
      <c r="I45" s="13">
        <f>+(G45/10)^2*3.14/4</f>
        <v>0.785</v>
      </c>
    </row>
    <row r="46" spans="1:9" ht="15">
      <c r="A46" s="20" t="s">
        <v>5</v>
      </c>
      <c r="B46" s="22" t="s">
        <v>0</v>
      </c>
      <c r="C46" s="23"/>
      <c r="D46" s="23"/>
      <c r="E46" s="23"/>
      <c r="F46" s="23"/>
      <c r="G46" s="23"/>
      <c r="H46" s="23"/>
      <c r="I46" s="24"/>
    </row>
    <row r="47" spans="1:9" ht="15.75" thickBot="1">
      <c r="A47" s="21"/>
      <c r="B47" s="30">
        <v>10</v>
      </c>
      <c r="C47" s="31">
        <v>12.5</v>
      </c>
      <c r="D47" s="31">
        <v>15</v>
      </c>
      <c r="E47" s="31">
        <v>17.5</v>
      </c>
      <c r="F47" s="31">
        <v>20</v>
      </c>
      <c r="G47" s="31">
        <v>22.5</v>
      </c>
      <c r="H47" s="31">
        <v>25</v>
      </c>
      <c r="I47" s="32">
        <v>30</v>
      </c>
    </row>
    <row r="48" spans="1:9" ht="15">
      <c r="A48" s="14">
        <v>20</v>
      </c>
      <c r="B48" s="2">
        <f aca="true" t="shared" si="4" ref="B48:I49">2*(0.75*4200)*$I$45*$A48/B$47/1000</f>
        <v>9.891</v>
      </c>
      <c r="C48" s="3">
        <f t="shared" si="4"/>
        <v>7.9128</v>
      </c>
      <c r="D48" s="3">
        <f t="shared" si="4"/>
        <v>6.594</v>
      </c>
      <c r="E48" s="3">
        <f t="shared" si="4"/>
        <v>5.652</v>
      </c>
      <c r="F48" s="3">
        <f t="shared" si="4"/>
        <v>4.9455</v>
      </c>
      <c r="G48" s="3">
        <f t="shared" si="4"/>
        <v>4.396</v>
      </c>
      <c r="H48" s="3">
        <f t="shared" si="4"/>
        <v>3.9564</v>
      </c>
      <c r="I48" s="4">
        <f t="shared" si="4"/>
        <v>3.297</v>
      </c>
    </row>
    <row r="49" spans="1:9" ht="15">
      <c r="A49" s="14">
        <v>25</v>
      </c>
      <c r="B49" s="5">
        <f t="shared" si="4"/>
        <v>12.36375</v>
      </c>
      <c r="C49" s="1">
        <f t="shared" si="4"/>
        <v>9.891</v>
      </c>
      <c r="D49" s="1">
        <f t="shared" si="4"/>
        <v>8.2425</v>
      </c>
      <c r="E49" s="1">
        <f t="shared" si="4"/>
        <v>7.065</v>
      </c>
      <c r="F49" s="1">
        <f t="shared" si="4"/>
        <v>6.181875</v>
      </c>
      <c r="G49" s="1">
        <f t="shared" si="4"/>
        <v>5.495</v>
      </c>
      <c r="H49" s="1">
        <f t="shared" si="4"/>
        <v>4.9455</v>
      </c>
      <c r="I49" s="6">
        <f t="shared" si="4"/>
        <v>4.12125</v>
      </c>
    </row>
    <row r="50" spans="1:9" ht="15">
      <c r="A50" s="14">
        <v>30</v>
      </c>
      <c r="B50" s="5">
        <f>2*(0.75*4200)*$I$45*$A50/B$47/1000</f>
        <v>14.8365</v>
      </c>
      <c r="C50" s="1">
        <f>2*(0.75*4200)*$I$45*$A50/C$47/1000</f>
        <v>11.869200000000001</v>
      </c>
      <c r="D50" s="1">
        <f>2*(0.75*4200)*$I$45*$A50/D$47/1000</f>
        <v>9.891</v>
      </c>
      <c r="E50" s="1">
        <f>2*(0.75*4200)*$I$45*$A50/E$47/1000</f>
        <v>8.478</v>
      </c>
      <c r="F50" s="1">
        <f>2*(0.75*4200)*$I$45*$A50/F$47/1000</f>
        <v>7.41825</v>
      </c>
      <c r="G50" s="1">
        <f>2*(0.75*4200)*$I$45*$A50/G$47/1000</f>
        <v>6.594</v>
      </c>
      <c r="H50" s="1">
        <f>2*(0.75*4200)*$I$45*$A50/H$47/1000</f>
        <v>5.9346000000000005</v>
      </c>
      <c r="I50" s="6">
        <f>2*(0.75*4200)*$I$45*$A50/I$47/1000</f>
        <v>4.9455</v>
      </c>
    </row>
    <row r="51" spans="1:9" ht="15">
      <c r="A51" s="15">
        <v>35</v>
      </c>
      <c r="B51" s="5">
        <f aca="true" t="shared" si="5" ref="B51:I62">2*(0.75*4200)*$I$45*$A51/B$47/1000</f>
        <v>17.30925</v>
      </c>
      <c r="C51" s="1">
        <f t="shared" si="5"/>
        <v>13.8474</v>
      </c>
      <c r="D51" s="1">
        <f t="shared" si="5"/>
        <v>11.5395</v>
      </c>
      <c r="E51" s="1">
        <f t="shared" si="5"/>
        <v>9.891</v>
      </c>
      <c r="F51" s="1">
        <f t="shared" si="5"/>
        <v>8.654625</v>
      </c>
      <c r="G51" s="1">
        <f t="shared" si="5"/>
        <v>7.693</v>
      </c>
      <c r="H51" s="1">
        <f t="shared" si="5"/>
        <v>6.9237</v>
      </c>
      <c r="I51" s="6">
        <f t="shared" si="5"/>
        <v>5.76975</v>
      </c>
    </row>
    <row r="52" spans="1:9" ht="15">
      <c r="A52" s="15">
        <v>40</v>
      </c>
      <c r="B52" s="5">
        <f t="shared" si="5"/>
        <v>19.782</v>
      </c>
      <c r="C52" s="1">
        <f t="shared" si="5"/>
        <v>15.8256</v>
      </c>
      <c r="D52" s="1">
        <f t="shared" si="5"/>
        <v>13.188</v>
      </c>
      <c r="E52" s="1">
        <f t="shared" si="5"/>
        <v>11.304</v>
      </c>
      <c r="F52" s="1">
        <f t="shared" si="5"/>
        <v>9.891</v>
      </c>
      <c r="G52" s="1">
        <f t="shared" si="5"/>
        <v>8.792</v>
      </c>
      <c r="H52" s="1">
        <f t="shared" si="5"/>
        <v>7.9128</v>
      </c>
      <c r="I52" s="6">
        <f t="shared" si="5"/>
        <v>6.594</v>
      </c>
    </row>
    <row r="53" spans="1:9" ht="15">
      <c r="A53" s="15">
        <v>45</v>
      </c>
      <c r="B53" s="5">
        <f t="shared" si="5"/>
        <v>22.25475</v>
      </c>
      <c r="C53" s="1">
        <f t="shared" si="5"/>
        <v>17.8038</v>
      </c>
      <c r="D53" s="1">
        <f t="shared" si="5"/>
        <v>14.8365</v>
      </c>
      <c r="E53" s="1">
        <f t="shared" si="5"/>
        <v>12.717</v>
      </c>
      <c r="F53" s="1">
        <f t="shared" si="5"/>
        <v>11.127375</v>
      </c>
      <c r="G53" s="1">
        <f t="shared" si="5"/>
        <v>9.891</v>
      </c>
      <c r="H53" s="1">
        <f t="shared" si="5"/>
        <v>8.9019</v>
      </c>
      <c r="I53" s="6">
        <f t="shared" si="5"/>
        <v>7.41825</v>
      </c>
    </row>
    <row r="54" spans="1:9" ht="15">
      <c r="A54" s="15">
        <v>50</v>
      </c>
      <c r="B54" s="5">
        <f t="shared" si="5"/>
        <v>24.7275</v>
      </c>
      <c r="C54" s="1">
        <f t="shared" si="5"/>
        <v>19.782</v>
      </c>
      <c r="D54" s="1">
        <f t="shared" si="5"/>
        <v>16.485</v>
      </c>
      <c r="E54" s="1">
        <f t="shared" si="5"/>
        <v>14.13</v>
      </c>
      <c r="F54" s="1">
        <f t="shared" si="5"/>
        <v>12.36375</v>
      </c>
      <c r="G54" s="1">
        <f t="shared" si="5"/>
        <v>10.99</v>
      </c>
      <c r="H54" s="1">
        <f t="shared" si="5"/>
        <v>9.891</v>
      </c>
      <c r="I54" s="6">
        <f t="shared" si="5"/>
        <v>8.2425</v>
      </c>
    </row>
    <row r="55" spans="1:9" ht="15">
      <c r="A55" s="15">
        <v>55</v>
      </c>
      <c r="B55" s="5">
        <f t="shared" si="5"/>
        <v>27.20025</v>
      </c>
      <c r="C55" s="1">
        <f t="shared" si="5"/>
        <v>21.7602</v>
      </c>
      <c r="D55" s="1">
        <f t="shared" si="5"/>
        <v>18.1335</v>
      </c>
      <c r="E55" s="1">
        <f t="shared" si="5"/>
        <v>15.543</v>
      </c>
      <c r="F55" s="1">
        <f t="shared" si="5"/>
        <v>13.600125</v>
      </c>
      <c r="G55" s="1">
        <f t="shared" si="5"/>
        <v>12.089</v>
      </c>
      <c r="H55" s="1">
        <f t="shared" si="5"/>
        <v>10.8801</v>
      </c>
      <c r="I55" s="6">
        <f t="shared" si="5"/>
        <v>9.06675</v>
      </c>
    </row>
    <row r="56" spans="1:9" ht="15">
      <c r="A56" s="15">
        <v>60</v>
      </c>
      <c r="B56" s="5">
        <f t="shared" si="5"/>
        <v>29.673</v>
      </c>
      <c r="C56" s="1">
        <f t="shared" si="5"/>
        <v>23.738400000000002</v>
      </c>
      <c r="D56" s="1">
        <f t="shared" si="5"/>
        <v>19.782</v>
      </c>
      <c r="E56" s="1">
        <f t="shared" si="5"/>
        <v>16.956</v>
      </c>
      <c r="F56" s="1">
        <f t="shared" si="5"/>
        <v>14.8365</v>
      </c>
      <c r="G56" s="1">
        <f t="shared" si="5"/>
        <v>13.188</v>
      </c>
      <c r="H56" s="1">
        <f t="shared" si="5"/>
        <v>11.869200000000001</v>
      </c>
      <c r="I56" s="6">
        <f t="shared" si="5"/>
        <v>9.891</v>
      </c>
    </row>
    <row r="57" spans="1:9" ht="15">
      <c r="A57" s="15">
        <v>65</v>
      </c>
      <c r="B57" s="5">
        <f t="shared" si="5"/>
        <v>32.14575</v>
      </c>
      <c r="C57" s="1">
        <f t="shared" si="5"/>
        <v>25.7166</v>
      </c>
      <c r="D57" s="1">
        <f t="shared" si="5"/>
        <v>21.4305</v>
      </c>
      <c r="E57" s="1">
        <f t="shared" si="5"/>
        <v>18.369</v>
      </c>
      <c r="F57" s="1">
        <f t="shared" si="5"/>
        <v>16.072875</v>
      </c>
      <c r="G57" s="1">
        <f t="shared" si="5"/>
        <v>14.287</v>
      </c>
      <c r="H57" s="1">
        <f t="shared" si="5"/>
        <v>12.8583</v>
      </c>
      <c r="I57" s="6">
        <f t="shared" si="5"/>
        <v>10.71525</v>
      </c>
    </row>
    <row r="58" spans="1:9" ht="15">
      <c r="A58" s="15">
        <v>70</v>
      </c>
      <c r="B58" s="5">
        <f t="shared" si="5"/>
        <v>34.6185</v>
      </c>
      <c r="C58" s="1">
        <f t="shared" si="5"/>
        <v>27.6948</v>
      </c>
      <c r="D58" s="1">
        <f t="shared" si="5"/>
        <v>23.079</v>
      </c>
      <c r="E58" s="1">
        <f t="shared" si="5"/>
        <v>19.782</v>
      </c>
      <c r="F58" s="1">
        <f t="shared" si="5"/>
        <v>17.30925</v>
      </c>
      <c r="G58" s="1">
        <f t="shared" si="5"/>
        <v>15.386</v>
      </c>
      <c r="H58" s="1">
        <f t="shared" si="5"/>
        <v>13.8474</v>
      </c>
      <c r="I58" s="6">
        <f t="shared" si="5"/>
        <v>11.5395</v>
      </c>
    </row>
    <row r="59" spans="1:9" ht="15">
      <c r="A59" s="15">
        <v>75</v>
      </c>
      <c r="B59" s="5">
        <f t="shared" si="5"/>
        <v>37.09125</v>
      </c>
      <c r="C59" s="1">
        <f t="shared" si="5"/>
        <v>29.673</v>
      </c>
      <c r="D59" s="1">
        <f t="shared" si="5"/>
        <v>24.7275</v>
      </c>
      <c r="E59" s="1">
        <f t="shared" si="5"/>
        <v>21.195</v>
      </c>
      <c r="F59" s="1">
        <f t="shared" si="5"/>
        <v>18.545625</v>
      </c>
      <c r="G59" s="1">
        <f t="shared" si="5"/>
        <v>16.485</v>
      </c>
      <c r="H59" s="1">
        <f t="shared" si="5"/>
        <v>14.8365</v>
      </c>
      <c r="I59" s="6">
        <f t="shared" si="5"/>
        <v>12.36375</v>
      </c>
    </row>
    <row r="60" spans="1:9" ht="15">
      <c r="A60" s="15">
        <v>80</v>
      </c>
      <c r="B60" s="5">
        <f t="shared" si="5"/>
        <v>39.564</v>
      </c>
      <c r="C60" s="1">
        <f t="shared" si="5"/>
        <v>31.6512</v>
      </c>
      <c r="D60" s="1">
        <f t="shared" si="5"/>
        <v>26.376</v>
      </c>
      <c r="E60" s="1">
        <f t="shared" si="5"/>
        <v>22.608</v>
      </c>
      <c r="F60" s="1">
        <f t="shared" si="5"/>
        <v>19.782</v>
      </c>
      <c r="G60" s="1">
        <f t="shared" si="5"/>
        <v>17.584</v>
      </c>
      <c r="H60" s="1">
        <f t="shared" si="5"/>
        <v>15.8256</v>
      </c>
      <c r="I60" s="6">
        <f t="shared" si="5"/>
        <v>13.188</v>
      </c>
    </row>
    <row r="61" spans="1:9" ht="15">
      <c r="A61" s="15">
        <v>85</v>
      </c>
      <c r="B61" s="5">
        <f t="shared" si="5"/>
        <v>42.03675</v>
      </c>
      <c r="C61" s="1">
        <f t="shared" si="5"/>
        <v>33.629400000000004</v>
      </c>
      <c r="D61" s="1">
        <f t="shared" si="5"/>
        <v>28.0245</v>
      </c>
      <c r="E61" s="1">
        <f t="shared" si="5"/>
        <v>24.021</v>
      </c>
      <c r="F61" s="1">
        <f t="shared" si="5"/>
        <v>21.018375</v>
      </c>
      <c r="G61" s="1">
        <f t="shared" si="5"/>
        <v>18.683</v>
      </c>
      <c r="H61" s="1">
        <f t="shared" si="5"/>
        <v>16.814700000000002</v>
      </c>
      <c r="I61" s="6">
        <f t="shared" si="5"/>
        <v>14.01225</v>
      </c>
    </row>
    <row r="62" spans="1:9" ht="15.75" thickBot="1">
      <c r="A62" s="16">
        <v>90</v>
      </c>
      <c r="B62" s="7">
        <f t="shared" si="5"/>
        <v>44.5095</v>
      </c>
      <c r="C62" s="8">
        <f t="shared" si="5"/>
        <v>35.6076</v>
      </c>
      <c r="D62" s="8">
        <f t="shared" si="5"/>
        <v>29.673</v>
      </c>
      <c r="E62" s="8">
        <f t="shared" si="5"/>
        <v>25.434</v>
      </c>
      <c r="F62" s="8">
        <f t="shared" si="5"/>
        <v>22.25475</v>
      </c>
      <c r="G62" s="8">
        <f t="shared" si="5"/>
        <v>19.782</v>
      </c>
      <c r="H62" s="8">
        <f t="shared" si="5"/>
        <v>17.8038</v>
      </c>
      <c r="I62" s="9">
        <f t="shared" si="5"/>
        <v>14.8365</v>
      </c>
    </row>
  </sheetData>
  <sheetProtection/>
  <mergeCells count="12">
    <mergeCell ref="A2:I2"/>
    <mergeCell ref="A3:D3"/>
    <mergeCell ref="A23:I23"/>
    <mergeCell ref="A24:D24"/>
    <mergeCell ref="A25:A26"/>
    <mergeCell ref="B25:I25"/>
    <mergeCell ref="A44:I44"/>
    <mergeCell ref="A45:D45"/>
    <mergeCell ref="A46:A47"/>
    <mergeCell ref="B46:I46"/>
    <mergeCell ref="A4:A5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M1</cp:lastModifiedBy>
  <dcterms:created xsi:type="dcterms:W3CDTF">2013-06-22T01:42:29Z</dcterms:created>
  <dcterms:modified xsi:type="dcterms:W3CDTF">2024-04-14T15:58:58Z</dcterms:modified>
  <cp:category/>
  <cp:version/>
  <cp:contentType/>
  <cp:contentStatus/>
</cp:coreProperties>
</file>