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ilvi\Nextcloud\2025\Cátedras\Reservorios I\Actividades\"/>
    </mc:Choice>
  </mc:AlternateContent>
  <xr:revisionPtr revIDLastSave="0" documentId="13_ncr:1_{16AD8326-6FC3-4CA6-AD44-80B61AB77A4A}" xr6:coauthVersionLast="47" xr6:coauthVersionMax="47" xr10:uidLastSave="{00000000-0000-0000-0000-000000000000}"/>
  <bookViews>
    <workbookView xWindow="-120" yWindow="-120" windowWidth="26640" windowHeight="14370" activeTab="1" xr2:uid="{39C9F74E-B1A3-484B-8EA5-832DD58C2CA5}"/>
  </bookViews>
  <sheets>
    <sheet name="Composiciones" sheetId="1" r:id="rId1"/>
    <sheet name="PV" sheetId="2" r:id="rId2"/>
    <sheet name="LD" sheetId="3" r:id="rId3"/>
  </sheets>
  <externalReferences>
    <externalReference r:id="rId4"/>
  </externalReferences>
  <calcPr calcId="191029" iterate="1" iterateCount="10000" iterateDelta="9.9999999999999995E-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<sst xmlns="http://schemas.openxmlformats.org/spreadsheetml/2006/main" count="184" uniqueCount="112">
  <si>
    <t>Composición Molecular del Fluido de Reservorio a partir</t>
  </si>
  <si>
    <t xml:space="preserve"> de una Separación @ Presión atm y Temperatura ambiente</t>
  </si>
  <si>
    <t>Celda de Recombinación</t>
  </si>
  <si>
    <t>Condiciones de separación (no equilibrio)</t>
  </si>
  <si>
    <t>Condición inicial</t>
  </si>
  <si>
    <t>213 Kg/cm²abs y 23.9°C</t>
  </si>
  <si>
    <t>Condición final</t>
  </si>
  <si>
    <t>1.03 Kg/cm²abs y 23.9°C</t>
  </si>
  <si>
    <t>Gas del Flash</t>
  </si>
  <si>
    <t>Petróleo del Flash</t>
  </si>
  <si>
    <t>Fluido del reservorio</t>
  </si>
  <si>
    <t>Valores Asignados</t>
  </si>
  <si>
    <t>recombinado</t>
  </si>
  <si>
    <t xml:space="preserve">Densidad </t>
  </si>
  <si>
    <t xml:space="preserve">Peso </t>
  </si>
  <si>
    <t>Componente</t>
  </si>
  <si>
    <t>[% Molar]</t>
  </si>
  <si>
    <t>[g/cm³]</t>
  </si>
  <si>
    <t>Molecular</t>
  </si>
  <si>
    <r>
      <t>N</t>
    </r>
    <r>
      <rPr>
        <vertAlign val="subscript"/>
        <sz val="9"/>
        <rFont val="Arial"/>
        <family val="2"/>
      </rPr>
      <t>2</t>
    </r>
  </si>
  <si>
    <t>Nitrógeno</t>
  </si>
  <si>
    <r>
      <t>CO</t>
    </r>
    <r>
      <rPr>
        <vertAlign val="subscript"/>
        <sz val="9"/>
        <rFont val="Arial"/>
        <family val="2"/>
      </rPr>
      <t>2</t>
    </r>
  </si>
  <si>
    <t>Dióxido de Carbono</t>
  </si>
  <si>
    <r>
      <t>C</t>
    </r>
    <r>
      <rPr>
        <vertAlign val="subscript"/>
        <sz val="9.1999999999999993"/>
        <rFont val="Arial"/>
        <family val="2"/>
      </rPr>
      <t>1</t>
    </r>
  </si>
  <si>
    <t>Metano</t>
  </si>
  <si>
    <r>
      <t>C</t>
    </r>
    <r>
      <rPr>
        <vertAlign val="subscript"/>
        <sz val="9.1999999999999993"/>
        <rFont val="Arial"/>
        <family val="2"/>
      </rPr>
      <t>2</t>
    </r>
  </si>
  <si>
    <t>Etano</t>
  </si>
  <si>
    <r>
      <t>C</t>
    </r>
    <r>
      <rPr>
        <vertAlign val="subscript"/>
        <sz val="9.1999999999999993"/>
        <rFont val="Arial"/>
        <family val="2"/>
      </rPr>
      <t>3</t>
    </r>
  </si>
  <si>
    <t>Propano</t>
  </si>
  <si>
    <r>
      <t>iC</t>
    </r>
    <r>
      <rPr>
        <vertAlign val="subscript"/>
        <sz val="9.1999999999999993"/>
        <rFont val="Arial"/>
        <family val="2"/>
      </rPr>
      <t>4</t>
    </r>
  </si>
  <si>
    <t>i-Butano</t>
  </si>
  <si>
    <r>
      <t>nC</t>
    </r>
    <r>
      <rPr>
        <vertAlign val="subscript"/>
        <sz val="9.1999999999999993"/>
        <rFont val="Arial"/>
        <family val="2"/>
      </rPr>
      <t>4</t>
    </r>
  </si>
  <si>
    <t>n-Butano</t>
  </si>
  <si>
    <r>
      <t>iC</t>
    </r>
    <r>
      <rPr>
        <vertAlign val="subscript"/>
        <sz val="9.1999999999999993"/>
        <rFont val="Arial"/>
        <family val="2"/>
      </rPr>
      <t>5</t>
    </r>
  </si>
  <si>
    <t>i-Pentano</t>
  </si>
  <si>
    <r>
      <t>nC</t>
    </r>
    <r>
      <rPr>
        <vertAlign val="subscript"/>
        <sz val="9.1999999999999993"/>
        <rFont val="Arial"/>
        <family val="2"/>
      </rPr>
      <t>5</t>
    </r>
  </si>
  <si>
    <t>n-Pentano</t>
  </si>
  <si>
    <r>
      <t>C</t>
    </r>
    <r>
      <rPr>
        <vertAlign val="subscript"/>
        <sz val="9.1999999999999993"/>
        <rFont val="Arial"/>
        <family val="2"/>
      </rPr>
      <t>6</t>
    </r>
  </si>
  <si>
    <t>Hexanos</t>
  </si>
  <si>
    <r>
      <t>C</t>
    </r>
    <r>
      <rPr>
        <vertAlign val="subscript"/>
        <sz val="9.1999999999999993"/>
        <rFont val="Arial"/>
        <family val="2"/>
      </rPr>
      <t>7</t>
    </r>
  </si>
  <si>
    <t>Heptanos</t>
  </si>
  <si>
    <r>
      <t>C</t>
    </r>
    <r>
      <rPr>
        <vertAlign val="subscript"/>
        <sz val="8"/>
        <rFont val="Arial"/>
        <family val="2"/>
      </rPr>
      <t>8</t>
    </r>
  </si>
  <si>
    <t>Octanos</t>
  </si>
  <si>
    <r>
      <t>C</t>
    </r>
    <r>
      <rPr>
        <vertAlign val="subscript"/>
        <sz val="9.1999999999999993"/>
        <rFont val="Arial"/>
        <family val="2"/>
      </rPr>
      <t>9</t>
    </r>
    <r>
      <rPr>
        <sz val="10"/>
        <rFont val="Helvetica"/>
      </rPr>
      <t/>
    </r>
  </si>
  <si>
    <t>Nonanos</t>
  </si>
  <si>
    <r>
      <t>C</t>
    </r>
    <r>
      <rPr>
        <vertAlign val="subscript"/>
        <sz val="8"/>
        <rFont val="Arial"/>
        <family val="2"/>
      </rPr>
      <t>10</t>
    </r>
    <r>
      <rPr>
        <sz val="10"/>
        <rFont val="Helvetica"/>
      </rPr>
      <t/>
    </r>
  </si>
  <si>
    <t>Decanos</t>
  </si>
  <si>
    <r>
      <t>C</t>
    </r>
    <r>
      <rPr>
        <vertAlign val="subscript"/>
        <sz val="9.1999999999999993"/>
        <rFont val="Arial"/>
        <family val="2"/>
      </rPr>
      <t>11</t>
    </r>
    <r>
      <rPr>
        <sz val="10"/>
        <rFont val="Helvetica"/>
      </rPr>
      <t/>
    </r>
  </si>
  <si>
    <t>Undecanos</t>
  </si>
  <si>
    <r>
      <t>C</t>
    </r>
    <r>
      <rPr>
        <vertAlign val="subscript"/>
        <sz val="8"/>
        <rFont val="Arial"/>
        <family val="2"/>
      </rPr>
      <t>12</t>
    </r>
    <r>
      <rPr>
        <sz val="10"/>
        <rFont val="Helvetica"/>
      </rPr>
      <t/>
    </r>
  </si>
  <si>
    <t>Dodecanos</t>
  </si>
  <si>
    <r>
      <t>C</t>
    </r>
    <r>
      <rPr>
        <vertAlign val="subscript"/>
        <sz val="9.1999999999999993"/>
        <rFont val="Arial"/>
        <family val="2"/>
      </rPr>
      <t>13</t>
    </r>
    <r>
      <rPr>
        <sz val="10"/>
        <rFont val="Helvetica"/>
      </rPr>
      <t/>
    </r>
  </si>
  <si>
    <t>Tridecanos</t>
  </si>
  <si>
    <r>
      <t>C</t>
    </r>
    <r>
      <rPr>
        <vertAlign val="subscript"/>
        <sz val="8"/>
        <rFont val="Arial"/>
        <family val="2"/>
      </rPr>
      <t>14</t>
    </r>
    <r>
      <rPr>
        <sz val="10"/>
        <rFont val="Helvetica"/>
      </rPr>
      <t/>
    </r>
  </si>
  <si>
    <t>Tetradecanos</t>
  </si>
  <si>
    <r>
      <t>C</t>
    </r>
    <r>
      <rPr>
        <vertAlign val="subscript"/>
        <sz val="9.1999999999999993"/>
        <rFont val="Arial"/>
        <family val="2"/>
      </rPr>
      <t>15</t>
    </r>
    <r>
      <rPr>
        <sz val="10"/>
        <rFont val="Helvetica"/>
      </rPr>
      <t/>
    </r>
  </si>
  <si>
    <t>Pentadecanos</t>
  </si>
  <si>
    <r>
      <t>C</t>
    </r>
    <r>
      <rPr>
        <vertAlign val="subscript"/>
        <sz val="8"/>
        <rFont val="Arial"/>
        <family val="2"/>
      </rPr>
      <t>16</t>
    </r>
    <r>
      <rPr>
        <sz val="10"/>
        <rFont val="Helvetica"/>
      </rPr>
      <t/>
    </r>
  </si>
  <si>
    <t>Hexadecanos</t>
  </si>
  <si>
    <r>
      <t>C</t>
    </r>
    <r>
      <rPr>
        <vertAlign val="subscript"/>
        <sz val="9.1999999999999993"/>
        <rFont val="Arial"/>
        <family val="2"/>
      </rPr>
      <t>17</t>
    </r>
    <r>
      <rPr>
        <sz val="10"/>
        <rFont val="Helvetica"/>
      </rPr>
      <t/>
    </r>
  </si>
  <si>
    <t>Heptadecanos</t>
  </si>
  <si>
    <r>
      <t>C</t>
    </r>
    <r>
      <rPr>
        <vertAlign val="subscript"/>
        <sz val="8"/>
        <rFont val="Arial"/>
        <family val="2"/>
      </rPr>
      <t>18</t>
    </r>
    <r>
      <rPr>
        <sz val="10"/>
        <rFont val="Helvetica"/>
      </rPr>
      <t/>
    </r>
  </si>
  <si>
    <t>Octadecanos</t>
  </si>
  <si>
    <r>
      <t>C</t>
    </r>
    <r>
      <rPr>
        <vertAlign val="subscript"/>
        <sz val="9.1999999999999993"/>
        <rFont val="Arial"/>
        <family val="2"/>
      </rPr>
      <t>19</t>
    </r>
    <r>
      <rPr>
        <sz val="10"/>
        <rFont val="Helvetica"/>
      </rPr>
      <t/>
    </r>
  </si>
  <si>
    <t>Nonadecanos</t>
  </si>
  <si>
    <r>
      <t>C</t>
    </r>
    <r>
      <rPr>
        <vertAlign val="subscript"/>
        <sz val="8"/>
        <rFont val="Arial"/>
        <family val="2"/>
      </rPr>
      <t>20+</t>
    </r>
  </si>
  <si>
    <t>Eicosanos y Sup</t>
  </si>
  <si>
    <t>Total :</t>
  </si>
  <si>
    <t xml:space="preserve"> </t>
  </si>
  <si>
    <t>Propiedades medias</t>
  </si>
  <si>
    <t>G. Esp. (aire=1)</t>
  </si>
  <si>
    <r>
      <t>Densidad media @ 15.5°C [g/cm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]</t>
    </r>
  </si>
  <si>
    <t>Peso Molecular Medio</t>
  </si>
  <si>
    <t>Propiedades calculadas de la fracción C7+</t>
  </si>
  <si>
    <t>Porcentaje Molar</t>
  </si>
  <si>
    <t>Parámetros globales de este ensayo</t>
  </si>
  <si>
    <t>Relación GAS-PETRÓLEO:</t>
  </si>
  <si>
    <r>
      <t>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>/m</t>
    </r>
    <r>
      <rPr>
        <vertAlign val="superscript"/>
        <sz val="9"/>
        <rFont val="Arial"/>
        <family val="2"/>
      </rPr>
      <t>3</t>
    </r>
    <r>
      <rPr>
        <sz val="9"/>
        <rFont val="Arial"/>
        <family val="2"/>
      </rPr>
      <t xml:space="preserve"> en condiciones STD</t>
    </r>
  </si>
  <si>
    <t>Fracción molar de gas</t>
  </si>
  <si>
    <t>Fracción molar de líquido</t>
  </si>
  <si>
    <r>
      <t>Factor de Volumen (</t>
    </r>
    <r>
      <rPr>
        <sz val="9"/>
        <color indexed="10"/>
        <rFont val="Arial"/>
        <family val="2"/>
      </rPr>
      <t>*</t>
    </r>
    <r>
      <rPr>
        <sz val="9"/>
        <rFont val="Arial"/>
        <family val="2"/>
      </rPr>
      <t>)</t>
    </r>
  </si>
  <si>
    <t>F. de Volumen Calculado @ Presión de Burbuja &amp; Temp de Reservorio</t>
  </si>
  <si>
    <t xml:space="preserve"> @ Pb &amp; T Reservorio</t>
  </si>
  <si>
    <t>(*)  Fact de Volumen medido entre (213 Kg/cm²abs y 23.9°C) y condiciones STD</t>
  </si>
  <si>
    <t>Expansión a Masa Constante @ 81.0°C</t>
  </si>
  <si>
    <t>Relación Presión-Volumen del Fluido de Reservorio</t>
  </si>
  <si>
    <t xml:space="preserve">Coeficiente de Compresibilidad </t>
  </si>
  <si>
    <t>Presión</t>
  </si>
  <si>
    <t>Volumen relativo</t>
  </si>
  <si>
    <r>
      <t>[Kg/cm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>]</t>
    </r>
    <r>
      <rPr>
        <b/>
        <vertAlign val="subscript"/>
        <sz val="9"/>
        <rFont val="Arial"/>
        <family val="2"/>
      </rPr>
      <t>abs</t>
    </r>
  </si>
  <si>
    <t>[psia]</t>
  </si>
  <si>
    <t>Experimental</t>
  </si>
  <si>
    <t>Ajustado</t>
  </si>
  <si>
    <t>1/[Kg/cm²]</t>
  </si>
  <si>
    <t>Pr</t>
  </si>
  <si>
    <t>Pb</t>
  </si>
  <si>
    <t/>
  </si>
  <si>
    <t>Vr = 1.01591 + -1.4102E-04 x P + 3.6425E-08 x P²     para P&gt;Pb</t>
  </si>
  <si>
    <t>Vr = 1 + ( 116.30 - P ) / ( 1.2800E-02 x P² + 1.5794E+00 x P )     para P&lt;Pb</t>
  </si>
  <si>
    <t xml:space="preserve">         Donde     P = Presión          y         Vr = Volumen Relativo</t>
  </si>
  <si>
    <t>Liberación Diferencial @ 81.0°C</t>
  </si>
  <si>
    <t>Factor de Volumen del Petróleo (Bo)</t>
  </si>
  <si>
    <t>Factor de Volumen</t>
  </si>
  <si>
    <r>
      <t>[Kg/cm</t>
    </r>
    <r>
      <rPr>
        <b/>
        <vertAlign val="superscript"/>
        <sz val="9"/>
        <color indexed="8"/>
        <rFont val="Arial"/>
        <family val="2"/>
      </rPr>
      <t>2</t>
    </r>
    <r>
      <rPr>
        <b/>
        <sz val="9"/>
        <color indexed="8"/>
        <rFont val="Arial"/>
        <family val="2"/>
      </rPr>
      <t>]</t>
    </r>
    <r>
      <rPr>
        <b/>
        <vertAlign val="subscript"/>
        <sz val="9"/>
        <color indexed="8"/>
        <rFont val="Arial"/>
        <family val="2"/>
      </rPr>
      <t>abs</t>
    </r>
  </si>
  <si>
    <t>Bo</t>
  </si>
  <si>
    <t>Relación Gas-Petróleo</t>
  </si>
  <si>
    <t>(Disuelto [Rs] y Liberado [Rl])</t>
  </si>
  <si>
    <t>Gas Disuelto</t>
  </si>
  <si>
    <t>Gas Liberado</t>
  </si>
  <si>
    <t>Rs</t>
  </si>
  <si>
    <t>RI</t>
  </si>
  <si>
    <r>
      <t xml:space="preserve"> [m</t>
    </r>
    <r>
      <rPr>
        <b/>
        <vertAlign val="super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>/m</t>
    </r>
    <r>
      <rPr>
        <b/>
        <vertAlign val="superscript"/>
        <sz val="9"/>
        <color indexed="8"/>
        <rFont val="Arial"/>
        <family val="2"/>
      </rPr>
      <t>3</t>
    </r>
    <r>
      <rPr>
        <b/>
        <sz val="9"/>
        <color indexed="8"/>
        <rFont val="Arial"/>
        <family val="2"/>
      </rPr>
      <t>]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</si>
</sst>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General_)"/>
    <numFmt numFmtId="165" formatCode="0.000"/>
    <numFmt numFmtId="166" formatCode="0.00_)"/>
    <numFmt numFmtId="167" formatCode="0.0000"/>
    <numFmt numFmtId="168" formatCode="0.0"/>
    <numFmt numFmtId="169" formatCode="0.000E+00"/>
    <numFmt numFmtId="170" formatCode="0.0000E+00"/>
    <numFmt numFmtId="171" formatCode=";;;"/>
    <numFmt numFmtId="172" formatCode="#,##0.0000"/>
    <numFmt numFmtId="173" formatCode="0.0000_)"/>
    <numFmt numFmtId="174" formatCode="0.000_)"/>
    <numFmt numFmtId="175" formatCode="#,##0.000"/>
  </numFmts>
  <fonts count="28">
    <font>
      <sz val="11"/>
      <color theme="1"/>
      <name val="Aptos Narrow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  <font>
      <sz val="10"/>
      <name val="Helvetica"/>
    </font>
    <font>
      <b/>
      <sz val="12"/>
      <name val="Arial"/>
      <family val="2"/>
    </font>
    <font>
      <sz val="9"/>
      <color indexed="8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Geneva"/>
    </font>
    <font>
      <sz val="10"/>
      <color indexed="8"/>
      <name val="Arial"/>
      <family val="2"/>
    </font>
    <font>
      <sz val="9"/>
      <name val="Helvetica"/>
    </font>
    <font>
      <sz val="8"/>
      <name val="Arial"/>
      <family val="2"/>
    </font>
    <font>
      <vertAlign val="subscript"/>
      <sz val="9"/>
      <name val="Arial"/>
      <family val="2"/>
    </font>
    <font>
      <vertAlign val="subscript"/>
      <sz val="9.1999999999999993"/>
      <name val="Arial"/>
      <family val="2"/>
    </font>
    <font>
      <vertAlign val="subscript"/>
      <sz val="8"/>
      <name val="Arial"/>
      <family val="2"/>
    </font>
    <font>
      <b/>
      <sz val="9"/>
      <color indexed="8"/>
      <name val="Arial"/>
      <family val="2"/>
    </font>
    <font>
      <vertAlign val="superscript"/>
      <sz val="9"/>
      <name val="Arial"/>
      <family val="2"/>
    </font>
    <font>
      <sz val="9"/>
      <color indexed="10"/>
      <name val="Arial"/>
      <family val="2"/>
    </font>
    <font>
      <b/>
      <vertAlign val="superscript"/>
      <sz val="9"/>
      <name val="Arial"/>
      <family val="2"/>
    </font>
    <font>
      <b/>
      <vertAlign val="subscript"/>
      <sz val="9"/>
      <name val="Arial"/>
      <family val="2"/>
    </font>
    <font>
      <b/>
      <sz val="10"/>
      <name val="Arial"/>
      <family val="2"/>
    </font>
    <font>
      <sz val="9"/>
      <color indexed="12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b/>
      <sz val="10"/>
      <color indexed="8"/>
      <name val="Arial"/>
      <family val="2"/>
    </font>
    <font>
      <b/>
      <vertAlign val="superscript"/>
      <sz val="9"/>
      <color indexed="8"/>
      <name val="Arial"/>
      <family val="2"/>
    </font>
    <font>
      <b/>
      <vertAlign val="subscript"/>
      <sz val="9"/>
      <color indexed="8"/>
      <name val="Arial"/>
      <family val="2"/>
    </font>
    <font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55"/>
      </bottom>
      <diagonal/>
    </border>
  </borders>
  <cellStyleXfs count="6">
    <xf numFmtId="0" fontId="0" fillId="0" borderId="0"/>
    <xf numFmtId="0" fontId="1" fillId="0" borderId="0"/>
    <xf numFmtId="0" fontId="3" fillId="0" borderId="0"/>
    <xf numFmtId="0" fontId="8" fillId="0" borderId="0"/>
    <xf numFmtId="166" fontId="10" fillId="0" borderId="0"/>
    <xf numFmtId="0" fontId="3" fillId="0" borderId="0"/>
  </cellStyleXfs>
  <cellXfs count="137">
    <xf numFmtId="0" fontId="0" fillId="0" borderId="0" xfId="0"/>
    <xf numFmtId="0" fontId="2" fillId="0" borderId="0" xfId="1" applyFont="1" applyAlignment="1">
      <alignment vertical="center"/>
    </xf>
    <xf numFmtId="164" fontId="4" fillId="0" borderId="0" xfId="2" applyNumberFormat="1" applyFont="1" applyAlignment="1">
      <alignment horizontal="center" vertical="center"/>
    </xf>
    <xf numFmtId="164" fontId="5" fillId="0" borderId="0" xfId="2" applyNumberFormat="1" applyFont="1" applyAlignment="1">
      <alignment horizontal="center" vertical="center"/>
    </xf>
    <xf numFmtId="0" fontId="6" fillId="2" borderId="0" xfId="0" quotePrefix="1" applyFont="1" applyFill="1"/>
    <xf numFmtId="0" fontId="6" fillId="2" borderId="0" xfId="0" applyFont="1" applyFill="1"/>
    <xf numFmtId="0" fontId="6" fillId="2" borderId="0" xfId="0" applyFont="1" applyFill="1" applyAlignment="1" applyProtection="1">
      <alignment horizontal="left"/>
      <protection locked="0"/>
    </xf>
    <xf numFmtId="14" fontId="6" fillId="2" borderId="0" xfId="0" applyNumberFormat="1" applyFont="1" applyFill="1" applyAlignment="1" applyProtection="1">
      <alignment horizontal="left"/>
      <protection locked="0"/>
    </xf>
    <xf numFmtId="165" fontId="7" fillId="2" borderId="0" xfId="2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0" borderId="0" xfId="2" applyFont="1" applyAlignment="1">
      <alignment horizontal="center" vertical="center"/>
    </xf>
    <xf numFmtId="0" fontId="6" fillId="2" borderId="0" xfId="0" applyFont="1" applyFill="1" applyProtection="1">
      <protection locked="0"/>
    </xf>
    <xf numFmtId="0" fontId="5" fillId="3" borderId="0" xfId="2" applyFont="1" applyFill="1" applyAlignment="1">
      <alignment horizontal="center" vertical="center"/>
    </xf>
    <xf numFmtId="0" fontId="7" fillId="2" borderId="0" xfId="2" applyFont="1" applyFill="1" applyAlignment="1">
      <alignment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/>
    <xf numFmtId="0" fontId="9" fillId="3" borderId="0" xfId="0" applyFont="1" applyFill="1"/>
    <xf numFmtId="0" fontId="7" fillId="3" borderId="0" xfId="2" applyFont="1" applyFill="1" applyAlignment="1">
      <alignment vertical="center"/>
    </xf>
    <xf numFmtId="0" fontId="6" fillId="3" borderId="0" xfId="0" applyFont="1" applyFill="1" applyAlignment="1">
      <alignment horizontal="left"/>
    </xf>
    <xf numFmtId="0" fontId="6" fillId="3" borderId="0" xfId="0" applyFont="1" applyFill="1" applyAlignment="1" applyProtection="1">
      <alignment horizontal="left"/>
      <protection locked="0"/>
    </xf>
    <xf numFmtId="0" fontId="6" fillId="3" borderId="0" xfId="0" applyFont="1" applyFill="1" applyProtection="1">
      <protection locked="0"/>
    </xf>
    <xf numFmtId="165" fontId="7" fillId="3" borderId="0" xfId="2" applyNumberFormat="1" applyFont="1" applyFill="1" applyAlignment="1">
      <alignment horizontal="center" vertical="center"/>
    </xf>
    <xf numFmtId="0" fontId="5" fillId="0" borderId="0" xfId="3" applyFont="1" applyAlignment="1">
      <alignment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6" fillId="2" borderId="0" xfId="0" applyFont="1" applyFill="1" applyAlignment="1" applyProtection="1">
      <alignment horizontal="center"/>
      <protection locked="0"/>
    </xf>
    <xf numFmtId="0" fontId="1" fillId="0" borderId="0" xfId="0" applyFont="1" applyAlignment="1">
      <alignment horizontal="center" vertical="center" wrapText="1"/>
    </xf>
    <xf numFmtId="164" fontId="5" fillId="3" borderId="0" xfId="2" applyNumberFormat="1" applyFont="1" applyFill="1" applyAlignment="1">
      <alignment vertical="center"/>
    </xf>
    <xf numFmtId="164" fontId="7" fillId="2" borderId="0" xfId="2" applyNumberFormat="1" applyFont="1" applyFill="1" applyAlignment="1">
      <alignment horizontal="left" vertical="center"/>
    </xf>
    <xf numFmtId="164" fontId="6" fillId="2" borderId="0" xfId="2" applyNumberFormat="1" applyFont="1" applyFill="1" applyAlignment="1">
      <alignment horizontal="left" vertical="center"/>
    </xf>
    <xf numFmtId="2" fontId="7" fillId="2" borderId="0" xfId="2" applyNumberFormat="1" applyFont="1" applyFill="1" applyAlignment="1">
      <alignment horizontal="center" vertical="center"/>
    </xf>
    <xf numFmtId="2" fontId="6" fillId="2" borderId="0" xfId="2" applyNumberFormat="1" applyFont="1" applyFill="1" applyAlignment="1">
      <alignment horizontal="center" vertical="center"/>
    </xf>
    <xf numFmtId="4" fontId="5" fillId="0" borderId="0" xfId="4" applyNumberFormat="1" applyFont="1" applyAlignment="1">
      <alignment horizontal="center" vertical="center"/>
    </xf>
    <xf numFmtId="0" fontId="11" fillId="3" borderId="0" xfId="2" applyFont="1" applyFill="1" applyAlignment="1">
      <alignment vertical="center"/>
    </xf>
    <xf numFmtId="164" fontId="7" fillId="0" borderId="0" xfId="2" applyNumberFormat="1" applyFont="1" applyAlignment="1">
      <alignment horizontal="left" vertical="center"/>
    </xf>
    <xf numFmtId="165" fontId="7" fillId="0" borderId="0" xfId="4" applyNumberFormat="1" applyFont="1" applyAlignment="1">
      <alignment horizontal="center" vertical="center"/>
    </xf>
    <xf numFmtId="165" fontId="5" fillId="0" borderId="0" xfId="3" applyNumberFormat="1" applyFont="1" applyAlignment="1">
      <alignment horizontal="center" vertical="center"/>
    </xf>
    <xf numFmtId="2" fontId="5" fillId="0" borderId="0" xfId="3" applyNumberFormat="1" applyFont="1" applyAlignment="1">
      <alignment horizontal="center" vertical="center"/>
    </xf>
    <xf numFmtId="164" fontId="11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65" fontId="6" fillId="0" borderId="0" xfId="4" applyNumberFormat="1" applyFont="1" applyAlignment="1">
      <alignment horizontal="center" vertical="center"/>
    </xf>
    <xf numFmtId="0" fontId="6" fillId="3" borderId="0" xfId="0" applyFont="1" applyFill="1" applyAlignment="1" applyProtection="1">
      <alignment horizontal="center"/>
      <protection locked="0"/>
    </xf>
    <xf numFmtId="165" fontId="5" fillId="3" borderId="0" xfId="0" applyNumberFormat="1" applyFont="1" applyFill="1" applyAlignment="1">
      <alignment horizontal="center" vertical="center"/>
    </xf>
    <xf numFmtId="2" fontId="7" fillId="0" borderId="1" xfId="4" applyNumberFormat="1" applyFont="1" applyBorder="1" applyAlignment="1">
      <alignment horizontal="center" vertical="center"/>
    </xf>
    <xf numFmtId="165" fontId="7" fillId="0" borderId="1" xfId="4" applyNumberFormat="1" applyFont="1" applyBorder="1" applyAlignment="1">
      <alignment horizontal="center" vertical="center"/>
    </xf>
    <xf numFmtId="165" fontId="15" fillId="0" borderId="0" xfId="3" applyNumberFormat="1" applyFont="1" applyAlignment="1">
      <alignment horizontal="center" vertical="center"/>
    </xf>
    <xf numFmtId="2" fontId="15" fillId="0" borderId="0" xfId="3" applyNumberFormat="1" applyFont="1" applyAlignment="1">
      <alignment horizontal="center" vertical="center"/>
    </xf>
    <xf numFmtId="0" fontId="6" fillId="0" borderId="0" xfId="2" applyFont="1" applyAlignment="1">
      <alignment vertical="center"/>
    </xf>
    <xf numFmtId="4" fontId="5" fillId="0" borderId="0" xfId="2" applyNumberFormat="1" applyFont="1" applyAlignment="1">
      <alignment horizontal="right" vertical="center"/>
    </xf>
    <xf numFmtId="0" fontId="7" fillId="2" borderId="0" xfId="2" applyFont="1" applyFill="1" applyAlignment="1">
      <alignment horizontal="left" vertical="center"/>
    </xf>
    <xf numFmtId="0" fontId="6" fillId="2" borderId="0" xfId="2" applyFont="1" applyFill="1" applyAlignment="1">
      <alignment horizontal="left" vertical="center"/>
    </xf>
    <xf numFmtId="164" fontId="7" fillId="2" borderId="0" xfId="2" applyNumberFormat="1" applyFont="1" applyFill="1" applyAlignment="1">
      <alignment horizontal="center" vertical="center"/>
    </xf>
    <xf numFmtId="0" fontId="5" fillId="0" borderId="0" xfId="2" applyFont="1" applyAlignment="1">
      <alignment horizontal="right" vertical="center"/>
    </xf>
    <xf numFmtId="165" fontId="7" fillId="0" borderId="0" xfId="2" applyNumberFormat="1" applyFont="1" applyAlignment="1">
      <alignment horizontal="center" vertical="center"/>
    </xf>
    <xf numFmtId="167" fontId="7" fillId="0" borderId="0" xfId="2" applyNumberFormat="1" applyFont="1" applyAlignment="1">
      <alignment vertical="center"/>
    </xf>
    <xf numFmtId="164" fontId="7" fillId="0" borderId="0" xfId="2" applyNumberFormat="1" applyFont="1" applyAlignment="1">
      <alignment vertical="center"/>
    </xf>
    <xf numFmtId="167" fontId="7" fillId="0" borderId="0" xfId="2" applyNumberFormat="1" applyFont="1" applyAlignment="1">
      <alignment horizontal="center" vertical="center"/>
    </xf>
    <xf numFmtId="2" fontId="7" fillId="0" borderId="0" xfId="2" applyNumberFormat="1" applyFont="1" applyAlignment="1">
      <alignment horizontal="center" vertical="center"/>
    </xf>
    <xf numFmtId="168" fontId="7" fillId="0" borderId="0" xfId="2" applyNumberFormat="1" applyFont="1" applyAlignment="1">
      <alignment horizontal="center" vertical="center"/>
    </xf>
    <xf numFmtId="0" fontId="7" fillId="2" borderId="0" xfId="0" applyFont="1" applyFill="1"/>
    <xf numFmtId="0" fontId="7" fillId="0" borderId="0" xfId="0" applyFont="1"/>
    <xf numFmtId="0" fontId="5" fillId="3" borderId="0" xfId="0" applyFont="1" applyFill="1"/>
    <xf numFmtId="0" fontId="5" fillId="3" borderId="0" xfId="0" applyFont="1" applyFill="1" applyAlignment="1">
      <alignment horizontal="center"/>
    </xf>
    <xf numFmtId="168" fontId="7" fillId="0" borderId="0" xfId="2" applyNumberFormat="1" applyFont="1" applyAlignment="1">
      <alignment horizontal="right" vertical="center"/>
    </xf>
    <xf numFmtId="165" fontId="7" fillId="0" borderId="0" xfId="2" applyNumberFormat="1" applyFont="1" applyAlignment="1">
      <alignment vertical="center"/>
    </xf>
    <xf numFmtId="167" fontId="7" fillId="0" borderId="0" xfId="2" applyNumberFormat="1" applyFont="1" applyAlignment="1">
      <alignment horizontal="right" vertical="center"/>
    </xf>
    <xf numFmtId="0" fontId="6" fillId="0" borderId="0" xfId="0" applyFont="1"/>
    <xf numFmtId="165" fontId="7" fillId="0" borderId="0" xfId="2" applyNumberFormat="1" applyFont="1" applyAlignment="1">
      <alignment horizontal="right" vertical="center"/>
    </xf>
    <xf numFmtId="164" fontId="7" fillId="0" borderId="0" xfId="2" applyNumberFormat="1" applyFont="1" applyAlignment="1">
      <alignment horizontal="left" vertical="center" wrapText="1"/>
    </xf>
    <xf numFmtId="2" fontId="7" fillId="0" borderId="0" xfId="4" applyNumberFormat="1" applyFont="1" applyAlignment="1">
      <alignment horizontal="right" vertical="center"/>
    </xf>
    <xf numFmtId="0" fontId="7" fillId="0" borderId="0" xfId="2" applyFont="1" applyAlignment="1">
      <alignment horizontal="center" vertical="center"/>
    </xf>
    <xf numFmtId="0" fontId="17" fillId="0" borderId="0" xfId="2" applyFont="1" applyAlignment="1">
      <alignment vertical="center"/>
    </xf>
    <xf numFmtId="2" fontId="7" fillId="0" borderId="0" xfId="4" applyNumberFormat="1" applyFont="1" applyAlignment="1">
      <alignment vertical="center"/>
    </xf>
    <xf numFmtId="0" fontId="9" fillId="0" borderId="0" xfId="0" applyFont="1"/>
    <xf numFmtId="0" fontId="1" fillId="0" borderId="0" xfId="0" applyFont="1"/>
    <xf numFmtId="164" fontId="7" fillId="0" borderId="0" xfId="2" applyNumberFormat="1" applyFont="1" applyAlignment="1">
      <alignment horizontal="centerContinuous" vertical="center"/>
    </xf>
    <xf numFmtId="164" fontId="7" fillId="0" borderId="0" xfId="2" applyNumberFormat="1" applyFont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0" fontId="6" fillId="2" borderId="0" xfId="2" applyFont="1" applyFill="1" applyAlignment="1">
      <alignment vertical="center"/>
    </xf>
    <xf numFmtId="164" fontId="6" fillId="2" borderId="0" xfId="2" applyNumberFormat="1" applyFont="1" applyFill="1" applyAlignment="1">
      <alignment horizontal="center" vertical="center" wrapText="1"/>
    </xf>
    <xf numFmtId="164" fontId="6" fillId="2" borderId="0" xfId="2" quotePrefix="1" applyNumberFormat="1" applyFont="1" applyFill="1" applyAlignment="1">
      <alignment horizontal="center" vertical="center"/>
    </xf>
    <xf numFmtId="164" fontId="6" fillId="2" borderId="0" xfId="2" applyNumberFormat="1" applyFont="1" applyFill="1" applyAlignment="1">
      <alignment horizontal="center" vertical="center"/>
    </xf>
    <xf numFmtId="169" fontId="7" fillId="0" borderId="0" xfId="2" applyNumberFormat="1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2" fontId="6" fillId="0" borderId="0" xfId="2" applyNumberFormat="1" applyFont="1" applyAlignment="1">
      <alignment horizontal="center" vertical="center"/>
    </xf>
    <xf numFmtId="3" fontId="6" fillId="2" borderId="0" xfId="2" applyNumberFormat="1" applyFont="1" applyFill="1" applyAlignment="1">
      <alignment horizontal="center" vertical="center"/>
    </xf>
    <xf numFmtId="167" fontId="6" fillId="2" borderId="0" xfId="2" applyNumberFormat="1" applyFont="1" applyFill="1" applyAlignment="1">
      <alignment horizontal="center" vertical="center"/>
    </xf>
    <xf numFmtId="169" fontId="6" fillId="2" borderId="0" xfId="2" applyNumberFormat="1" applyFont="1" applyFill="1" applyAlignment="1">
      <alignment horizontal="center" vertical="center"/>
    </xf>
    <xf numFmtId="170" fontId="7" fillId="0" borderId="0" xfId="2" applyNumberFormat="1" applyFont="1" applyAlignment="1">
      <alignment horizontal="center" vertical="center"/>
    </xf>
    <xf numFmtId="171" fontId="7" fillId="0" borderId="0" xfId="2" applyNumberFormat="1" applyFont="1" applyAlignment="1">
      <alignment vertical="center"/>
    </xf>
    <xf numFmtId="171" fontId="6" fillId="0" borderId="0" xfId="2" applyNumberFormat="1" applyFont="1" applyAlignment="1">
      <alignment vertical="center"/>
    </xf>
    <xf numFmtId="172" fontId="20" fillId="0" borderId="0" xfId="2" applyNumberFormat="1" applyFont="1" applyAlignment="1">
      <alignment horizontal="left" vertical="center"/>
    </xf>
    <xf numFmtId="4" fontId="1" fillId="0" borderId="0" xfId="2" applyNumberFormat="1" applyFont="1" applyAlignment="1">
      <alignment horizontal="left" vertical="center"/>
    </xf>
    <xf numFmtId="172" fontId="7" fillId="0" borderId="0" xfId="2" applyNumberFormat="1" applyFont="1" applyAlignment="1">
      <alignment horizontal="center" vertical="center"/>
    </xf>
    <xf numFmtId="4" fontId="7" fillId="0" borderId="0" xfId="2" applyNumberFormat="1" applyFont="1" applyAlignment="1">
      <alignment horizontal="center" vertical="center"/>
    </xf>
    <xf numFmtId="1" fontId="7" fillId="0" borderId="0" xfId="2" applyNumberFormat="1" applyFont="1" applyAlignment="1">
      <alignment horizontal="center" vertical="center"/>
    </xf>
    <xf numFmtId="173" fontId="6" fillId="0" borderId="0" xfId="2" applyNumberFormat="1" applyFont="1" applyAlignment="1">
      <alignment horizontal="center" vertical="center"/>
    </xf>
    <xf numFmtId="171" fontId="21" fillId="0" borderId="0" xfId="2" applyNumberFormat="1" applyFont="1" applyAlignment="1">
      <alignment vertical="center"/>
    </xf>
    <xf numFmtId="164" fontId="7" fillId="0" borderId="0" xfId="2" quotePrefix="1" applyNumberFormat="1" applyFont="1" applyAlignment="1">
      <alignment vertical="center"/>
    </xf>
    <xf numFmtId="1" fontId="1" fillId="0" borderId="0" xfId="2" applyNumberFormat="1" applyFont="1" applyAlignment="1">
      <alignment horizontal="left" vertical="center"/>
    </xf>
    <xf numFmtId="173" fontId="1" fillId="0" borderId="0" xfId="2" applyNumberFormat="1" applyFont="1" applyAlignment="1">
      <alignment horizontal="left" vertical="center"/>
    </xf>
    <xf numFmtId="173" fontId="7" fillId="0" borderId="0" xfId="2" applyNumberFormat="1" applyFont="1" applyAlignment="1">
      <alignment horizontal="center" vertical="center"/>
    </xf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64" fontId="4" fillId="0" borderId="0" xfId="2" applyNumberFormat="1" applyFont="1" applyAlignment="1">
      <alignment vertical="center"/>
    </xf>
    <xf numFmtId="0" fontId="9" fillId="0" borderId="0" xfId="0" applyFont="1" applyAlignment="1">
      <alignment horizontal="center" vertical="center"/>
    </xf>
    <xf numFmtId="164" fontId="22" fillId="0" borderId="0" xfId="5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15" fillId="2" borderId="0" xfId="5" applyFont="1" applyFill="1" applyAlignment="1">
      <alignment vertical="center"/>
    </xf>
    <xf numFmtId="164" fontId="15" fillId="4" borderId="0" xfId="5" applyNumberFormat="1" applyFont="1" applyFill="1" applyAlignment="1">
      <alignment horizontal="center" vertical="center"/>
    </xf>
    <xf numFmtId="174" fontId="15" fillId="2" borderId="0" xfId="0" applyNumberFormat="1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15" fillId="2" borderId="0" xfId="0" applyFont="1" applyFill="1" applyAlignment="1">
      <alignment vertical="center"/>
    </xf>
    <xf numFmtId="164" fontId="15" fillId="4" borderId="0" xfId="5" applyNumberFormat="1" applyFont="1" applyFill="1" applyAlignment="1">
      <alignment horizontal="center" vertical="center"/>
    </xf>
    <xf numFmtId="164" fontId="15" fillId="2" borderId="0" xfId="0" applyNumberFormat="1" applyFont="1" applyFill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2" fontId="5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167" fontId="5" fillId="0" borderId="0" xfId="0" applyNumberFormat="1" applyFont="1" applyAlignment="1">
      <alignment horizontal="center" vertical="center"/>
    </xf>
    <xf numFmtId="2" fontId="15" fillId="2" borderId="0" xfId="0" applyNumberFormat="1" applyFont="1" applyFill="1" applyAlignment="1">
      <alignment horizontal="center" vertical="center"/>
    </xf>
    <xf numFmtId="3" fontId="15" fillId="2" borderId="0" xfId="0" applyNumberFormat="1" applyFont="1" applyFill="1" applyAlignment="1">
      <alignment horizontal="center" vertical="center"/>
    </xf>
    <xf numFmtId="167" fontId="15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0" fontId="5" fillId="3" borderId="0" xfId="0" applyFont="1" applyFill="1" applyAlignment="1">
      <alignment horizontal="center" vertical="center"/>
    </xf>
    <xf numFmtId="175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0" fontId="9" fillId="0" borderId="0" xfId="0" quotePrefix="1" applyFont="1" applyAlignment="1">
      <alignment vertical="center"/>
    </xf>
    <xf numFmtId="0" fontId="27" fillId="0" borderId="0" xfId="0" quotePrefix="1" applyFont="1" applyAlignment="1">
      <alignment vertical="center"/>
    </xf>
    <xf numFmtId="0" fontId="24" fillId="2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 vertical="center"/>
    </xf>
    <xf numFmtId="3" fontId="5" fillId="3" borderId="0" xfId="0" applyNumberFormat="1" applyFont="1" applyFill="1" applyAlignment="1">
      <alignment horizontal="center" vertical="center"/>
    </xf>
  </cellXfs>
  <cellStyles count="6">
    <cellStyle name="Normal" xfId="0" builtinId="0"/>
    <cellStyle name="Normal_black oil report (new)" xfId="2" xr:uid="{CB69B1FD-7A21-4772-AC3B-3A0FF1BA9F4A}"/>
    <cellStyle name="Normal_calculated_wellstream_rev002" xfId="3" xr:uid="{79EED94A-5600-457F-B585-C66BE4673789}"/>
    <cellStyle name="Normal_flash_copy" xfId="1" xr:uid="{7BA60AAA-DEDE-4F13-A303-6C6E0C990157}"/>
    <cellStyle name="Normal_report" xfId="5" xr:uid="{0459D626-F328-43D1-B309-A1FEEAE7923B}"/>
    <cellStyle name="Normal_WELLSTREAM_CALCULATION" xfId="4" xr:uid="{00726572-5BF7-4671-B04F-5D4A2DE2D3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152542372881356E-2"/>
          <c:y val="5.3608247422680409E-2"/>
          <c:w val="0.85932203389830508"/>
          <c:h val="0.83092783505154644"/>
        </c:manualLayout>
      </c:layout>
      <c:scatterChart>
        <c:scatterStyle val="lineMarker"/>
        <c:varyColors val="0"/>
        <c:ser>
          <c:idx val="0"/>
          <c:order val="0"/>
          <c:tx>
            <c:v>Monofaásico - Experimental</c:v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[1]PV!$C$13:$C$18</c:f>
              <c:numCache>
                <c:formatCode>0.00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[1]PV!$E$13:$E$18</c:f>
              <c:numCache>
                <c:formatCode>0.0000</c:formatCode>
                <c:ptCount val="6"/>
                <c:pt idx="0">
                  <c:v>0.98751264978532061</c:v>
                </c:pt>
                <c:pt idx="1">
                  <c:v>0.99122850776556004</c:v>
                </c:pt>
                <c:pt idx="2">
                  <c:v>0.9926305398495523</c:v>
                </c:pt>
                <c:pt idx="3">
                  <c:v>0.99473496565283914</c:v>
                </c:pt>
                <c:pt idx="4">
                  <c:v>0.99847695212680143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3B3-4BC4-93B7-AADE4A5CE0AE}"/>
            </c:ext>
          </c:extLst>
        </c:ser>
        <c:ser>
          <c:idx val="1"/>
          <c:order val="1"/>
          <c:tx>
            <c:v>Monofásico - Ajustado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[1]PV!$C$13:$C$18</c:f>
              <c:numCache>
                <c:formatCode>0.00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[1]PV!$F$13:$F$18</c:f>
              <c:numCache>
                <c:formatCode>0.0000</c:formatCode>
                <c:ptCount val="6"/>
                <c:pt idx="0">
                  <c:v>0.98752728162350645</c:v>
                </c:pt>
                <c:pt idx="1">
                  <c:v>0.99119745806740167</c:v>
                </c:pt>
                <c:pt idx="2">
                  <c:v>0.9926015870170859</c:v>
                </c:pt>
                <c:pt idx="3">
                  <c:v>0.99479921078387645</c:v>
                </c:pt>
                <c:pt idx="4">
                  <c:v>0.99845807768518324</c:v>
                </c:pt>
                <c:pt idx="5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3B3-4BC4-93B7-AADE4A5CE0AE}"/>
            </c:ext>
          </c:extLst>
        </c:ser>
        <c:ser>
          <c:idx val="2"/>
          <c:order val="2"/>
          <c:tx>
            <c:v>Bifásico - Experimental</c:v>
          </c:tx>
          <c:spPr>
            <a:ln w="19050">
              <a:noFill/>
            </a:ln>
          </c:spPr>
          <c:marker>
            <c:symbol val="circle"/>
            <c:size val="3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[1]PV!$C$18:$C$22</c:f>
              <c:numCache>
                <c:formatCode>0.00</c:formatCode>
                <c:ptCount val="5"/>
                <c:pt idx="0">
                  <c:v>116.29786261467434</c:v>
                </c:pt>
                <c:pt idx="1">
                  <c:v>114.96858697639102</c:v>
                </c:pt>
                <c:pt idx="2">
                  <c:v>111.96858697639102</c:v>
                </c:pt>
                <c:pt idx="3">
                  <c:v>98.968586976391009</c:v>
                </c:pt>
                <c:pt idx="4">
                  <c:v>82.468586976391023</c:v>
                </c:pt>
              </c:numCache>
            </c:numRef>
          </c:xVal>
          <c:yVal>
            <c:numRef>
              <c:f>[1]PV!$E$18:$E$22</c:f>
              <c:numCache>
                <c:formatCode>0.0000</c:formatCode>
                <c:ptCount val="5"/>
                <c:pt idx="0">
                  <c:v>1</c:v>
                </c:pt>
                <c:pt idx="1">
                  <c:v>1.0037802455982126</c:v>
                </c:pt>
                <c:pt idx="2">
                  <c:v>1.0129451842554982</c:v>
                </c:pt>
                <c:pt idx="3">
                  <c:v>1.0608503917650085</c:v>
                </c:pt>
                <c:pt idx="4">
                  <c:v>1.1564489306081918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3B3-4BC4-93B7-AADE4A5CE0AE}"/>
            </c:ext>
          </c:extLst>
        </c:ser>
        <c:ser>
          <c:idx val="3"/>
          <c:order val="3"/>
          <c:tx>
            <c:v>Bifásico Ajustado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[1]PV!$C$18:$C$22</c:f>
              <c:numCache>
                <c:formatCode>0.00</c:formatCode>
                <c:ptCount val="5"/>
                <c:pt idx="0">
                  <c:v>116.29786261467434</c:v>
                </c:pt>
                <c:pt idx="1">
                  <c:v>114.96858697639102</c:v>
                </c:pt>
                <c:pt idx="2">
                  <c:v>111.96858697639102</c:v>
                </c:pt>
                <c:pt idx="3">
                  <c:v>98.968586976391009</c:v>
                </c:pt>
                <c:pt idx="4">
                  <c:v>82.468586976391023</c:v>
                </c:pt>
              </c:numCache>
            </c:numRef>
          </c:xVal>
          <c:yVal>
            <c:numRef>
              <c:f>[1]PV!$F$18:$F$22</c:f>
              <c:numCache>
                <c:formatCode>0.0000</c:formatCode>
                <c:ptCount val="5"/>
                <c:pt idx="0">
                  <c:v>1</c:v>
                </c:pt>
                <c:pt idx="1">
                  <c:v>1.0037895664567318</c:v>
                </c:pt>
                <c:pt idx="2">
                  <c:v>1.0128343383316691</c:v>
                </c:pt>
                <c:pt idx="3">
                  <c:v>1.0615196264703251</c:v>
                </c:pt>
                <c:pt idx="4">
                  <c:v>1.1556753338860994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3B3-4BC4-93B7-AADE4A5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9880815"/>
        <c:axId val="1"/>
      </c:scatterChart>
      <c:valAx>
        <c:axId val="419880815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3559322033898307"/>
              <c:y val="0.94845360824742264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0.9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Volumen Relativo</a:t>
                </a:r>
              </a:p>
            </c:rich>
          </c:tx>
          <c:layout>
            <c:manualLayout>
              <c:xMode val="edge"/>
              <c:yMode val="edge"/>
              <c:x val="8.4745762711864406E-3"/>
              <c:y val="0.37525773195876289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19880815"/>
        <c:crosses val="autoZero"/>
        <c:crossBetween val="midCat"/>
        <c:majorUnit val="0.1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4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.5" footer="0.5"/>
    <c:pageSetup orientation="landscape" horizontalDpi="150" verticalDpi="15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295091808955405"/>
          <c:y val="7.5356415478615074E-2"/>
          <c:w val="0.83114820628538544"/>
          <c:h val="0.76782077393075354"/>
        </c:manualLayout>
      </c:layout>
      <c:scatterChart>
        <c:scatterStyle val="lineMarker"/>
        <c:varyColors val="0"/>
        <c:ser>
          <c:idx val="1"/>
          <c:order val="0"/>
          <c:tx>
            <c:v>Monofásico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'[1]Lib_Dif_(1)'!$H$12:$H$17</c:f>
              <c:numCache>
                <c:formatCode>0.00</c:formatCode>
                <c:ptCount val="6"/>
                <c:pt idx="0">
                  <c:v>212.96858697639104</c:v>
                </c:pt>
                <c:pt idx="1">
                  <c:v>183.96858697639104</c:v>
                </c:pt>
                <c:pt idx="2">
                  <c:v>173</c:v>
                </c:pt>
                <c:pt idx="3">
                  <c:v>155.96858697639104</c:v>
                </c:pt>
                <c:pt idx="4">
                  <c:v>127.96858697639102</c:v>
                </c:pt>
                <c:pt idx="5">
                  <c:v>116.29786261467434</c:v>
                </c:pt>
              </c:numCache>
            </c:numRef>
          </c:xVal>
          <c:yVal>
            <c:numRef>
              <c:f>'[1]Lib_Dif_(1)'!$J$12:$J$17</c:f>
              <c:numCache>
                <c:formatCode>0.0000</c:formatCode>
                <c:ptCount val="6"/>
                <c:pt idx="0">
                  <c:v>1.264919125011194</c:v>
                </c:pt>
                <c:pt idx="1">
                  <c:v>1.2696202370335539</c:v>
                </c:pt>
                <c:pt idx="2">
                  <c:v>1.2714187793072596</c:v>
                </c:pt>
                <c:pt idx="3">
                  <c:v>1.2742337054201083</c:v>
                </c:pt>
                <c:pt idx="4">
                  <c:v>1.2789203311017041</c:v>
                </c:pt>
                <c:pt idx="5">
                  <c:v>1.2808953722591361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BF-4B68-A2D3-CF92CDCE95AD}"/>
            </c:ext>
          </c:extLst>
        </c:ser>
        <c:ser>
          <c:idx val="2"/>
          <c:order val="1"/>
          <c:tx>
            <c:v>Bifásico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'[1]Lib_Dif_(1)'!$H$17:$H$24</c:f>
              <c:numCache>
                <c:formatCode>0.00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'[1]Lib_Dif_(1)'!$J$17:$J$24</c:f>
              <c:numCache>
                <c:formatCode>0.0000</c:formatCode>
                <c:ptCount val="8"/>
                <c:pt idx="0">
                  <c:v>1.2808953722591361</c:v>
                </c:pt>
                <c:pt idx="1">
                  <c:v>1.2612878439066542</c:v>
                </c:pt>
                <c:pt idx="2">
                  <c:v>1.2411923205101281</c:v>
                </c:pt>
                <c:pt idx="3">
                  <c:v>1.2206319449801748</c:v>
                </c:pt>
                <c:pt idx="4">
                  <c:v>1.1988498693952103</c:v>
                </c:pt>
                <c:pt idx="5">
                  <c:v>1.1745301897965381</c:v>
                </c:pt>
                <c:pt idx="6">
                  <c:v>1.1444011049935041</c:v>
                </c:pt>
                <c:pt idx="7">
                  <c:v>1.0530361336725935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BF-4B68-A2D3-CF92CDCE95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9503"/>
        <c:axId val="1"/>
      </c:scatterChart>
      <c:valAx>
        <c:axId val="408369503"/>
        <c:scaling>
          <c:orientation val="minMax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5573804913730043"/>
              <c:y val="0.89816705901453042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</c:valAx>
      <c:valAx>
        <c:axId val="1"/>
        <c:scaling>
          <c:orientation val="minMax"/>
          <c:min val="1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AR"/>
                  <a:t>Bo</a:t>
                </a:r>
              </a:p>
            </c:rich>
          </c:tx>
          <c:layout>
            <c:manualLayout>
              <c:xMode val="edge"/>
              <c:yMode val="edge"/>
              <c:x val="2.6229508196721311E-2"/>
              <c:y val="0.44195513705116757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08369503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" footer="0"/>
    <c:pageSetup paperSize="9" orientation="landscape" horizontalDpi="-1" verticalDpi="120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06078042926076"/>
          <c:y val="4.6783714789905409E-2"/>
          <c:w val="0.85353675678786034"/>
          <c:h val="0.8167656873737652"/>
        </c:manualLayout>
      </c:layout>
      <c:scatterChart>
        <c:scatterStyle val="lineMarker"/>
        <c:varyColors val="0"/>
        <c:ser>
          <c:idx val="1"/>
          <c:order val="0"/>
          <c:tx>
            <c:v>Gas Disuelto</c:v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'[1]Lib_Dif_(1)'!$B$14:$B$21</c:f>
              <c:numCache>
                <c:formatCode>0.00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'[1]Lib_Dif_(1)'!$D$14:$D$21</c:f>
              <c:numCache>
                <c:formatCode>0.00</c:formatCode>
                <c:ptCount val="8"/>
                <c:pt idx="0">
                  <c:v>76.006802435379086</c:v>
                </c:pt>
                <c:pt idx="1">
                  <c:v>67.604210862929307</c:v>
                </c:pt>
                <c:pt idx="2">
                  <c:v>59.18723719878885</c:v>
                </c:pt>
                <c:pt idx="3">
                  <c:v>50.618194762846265</c:v>
                </c:pt>
                <c:pt idx="4">
                  <c:v>41.729195689530314</c:v>
                </c:pt>
                <c:pt idx="5">
                  <c:v>32.343952794573219</c:v>
                </c:pt>
                <c:pt idx="6">
                  <c:v>21.304868813616309</c:v>
                </c:pt>
                <c:pt idx="7">
                  <c:v>1.4210854715202004E-14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27-4B37-9ADC-9793ABAAE27B}"/>
            </c:ext>
          </c:extLst>
        </c:ser>
        <c:ser>
          <c:idx val="2"/>
          <c:order val="1"/>
          <c:tx>
            <c:v>Gas Liberado</c:v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6"/>
            <c:spPr>
              <a:solidFill>
                <a:srgbClr val="FFFF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'[1]Lib_Dif_(1)'!$B$14:$B$21</c:f>
              <c:numCache>
                <c:formatCode>0.00</c:formatCode>
                <c:ptCount val="8"/>
                <c:pt idx="0">
                  <c:v>116.29786261467434</c:v>
                </c:pt>
                <c:pt idx="1">
                  <c:v>99.668586976391012</c:v>
                </c:pt>
                <c:pt idx="2">
                  <c:v>83.368586976391015</c:v>
                </c:pt>
                <c:pt idx="3">
                  <c:v>67.068586976391018</c:v>
                </c:pt>
                <c:pt idx="4">
                  <c:v>50.768586976391013</c:v>
                </c:pt>
                <c:pt idx="5">
                  <c:v>34.468586976391016</c:v>
                </c:pt>
                <c:pt idx="6">
                  <c:v>18.168586976391019</c:v>
                </c:pt>
                <c:pt idx="7">
                  <c:v>1.0329999999999999</c:v>
                </c:pt>
              </c:numCache>
            </c:numRef>
          </c:xVal>
          <c:yVal>
            <c:numRef>
              <c:f>'[1]Lib_Dif_(1)'!$E$14:$E$21</c:f>
              <c:numCache>
                <c:formatCode>0.00</c:formatCode>
                <c:ptCount val="8"/>
                <c:pt idx="0">
                  <c:v>0</c:v>
                </c:pt>
                <c:pt idx="1">
                  <c:v>8.4025915724497793</c:v>
                </c:pt>
                <c:pt idx="2">
                  <c:v>16.819565236590236</c:v>
                </c:pt>
                <c:pt idx="3">
                  <c:v>25.388607672532821</c:v>
                </c:pt>
                <c:pt idx="4">
                  <c:v>34.277606745848772</c:v>
                </c:pt>
                <c:pt idx="5">
                  <c:v>43.662849640805867</c:v>
                </c:pt>
                <c:pt idx="6">
                  <c:v>54.701933621762777</c:v>
                </c:pt>
                <c:pt idx="7">
                  <c:v>76.006802435379072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27-4B37-9ADC-9793ABAAE2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360383"/>
        <c:axId val="1"/>
      </c:scatterChart>
      <c:valAx>
        <c:axId val="408360383"/>
        <c:scaling>
          <c:orientation val="minMax"/>
          <c:max val="120"/>
        </c:scaling>
        <c:delete val="0"/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Presión [Kg/cm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2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]abs</a:t>
                </a:r>
              </a:p>
            </c:rich>
          </c:tx>
          <c:layout>
            <c:manualLayout>
              <c:xMode val="edge"/>
              <c:yMode val="edge"/>
              <c:x val="0.44781225876177244"/>
              <c:y val="0.91618112824654319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1"/>
        <c:crosses val="autoZero"/>
        <c:crossBetween val="midCat"/>
        <c:majorUnit val="10"/>
      </c:valAx>
      <c:valAx>
        <c:axId val="1"/>
        <c:scaling>
          <c:orientation val="minMax"/>
          <c:min val="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minorGridlines>
          <c:spPr>
            <a:ln w="3175">
              <a:solidFill>
                <a:srgbClr val="333399"/>
              </a:solidFill>
              <a:prstDash val="solid"/>
            </a:ln>
          </c:spPr>
        </c:minorGridlines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RGP [m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/m</a:t>
                </a:r>
                <a:r>
                  <a:rPr lang="es-AR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s-AR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]</a:t>
                </a:r>
              </a:p>
            </c:rich>
          </c:tx>
          <c:layout>
            <c:manualLayout>
              <c:xMode val="edge"/>
              <c:yMode val="edge"/>
              <c:x val="1.8518626348177067E-2"/>
              <c:y val="0.389864314297990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AR"/>
          </a:p>
        </c:txPr>
        <c:crossAx val="408360383"/>
        <c:crosses val="autoZero"/>
        <c:crossBetween val="midCat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AR"/>
    </a:p>
  </c:txPr>
  <c:printSettings>
    <c:headerFooter alignWithMargins="0"/>
    <c:pageMargins b="1" l="0.75" r="0.75" t="1" header="0.5" footer="0.5"/>
    <c:pageSetup orientation="landscape" horizontalDpi="300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18</xdr:col>
      <xdr:colOff>95250</xdr:colOff>
      <xdr:row>21</xdr:row>
      <xdr:rowOff>85725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58EC9818-5371-4A20-8377-EA2D486C3AE8}"/>
            </a:ext>
          </a:extLst>
        </xdr:cNvPr>
        <xdr:cNvSpPr txBox="1">
          <a:spLocks noChangeArrowheads="1"/>
        </xdr:cNvSpPr>
      </xdr:nvSpPr>
      <xdr:spPr bwMode="auto">
        <a:xfrm>
          <a:off x="8382000" y="581025"/>
          <a:ext cx="5429250" cy="35242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AR" sz="1300" b="1" i="0" u="none" strike="noStrike" baseline="0">
              <a:solidFill>
                <a:srgbClr val="000000"/>
              </a:solidFill>
              <a:latin typeface="Arial"/>
              <a:cs typeface="Arial"/>
            </a:rPr>
            <a:t>Expansión a Masa Constante</a:t>
          </a: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El proceso de expansión a masa constante se realizó a temperatura de reservorio (81.0°C). En este ensayo se determinó la presión de burbuja de la muestra en 116.30 Kg/cm²abs (1,654 psia). Esta presión de burbuja es inferior a la presión estática del reservorio 173.00 Kg/cm²abs (2,461 psia). Por lo tanto, se puede asumir que el fluido de reservorio se halla subsaturado.  </a:t>
          </a:r>
        </a:p>
        <a:p>
          <a:pPr algn="l" rtl="0">
            <a:defRPr sz="1000"/>
          </a:pPr>
          <a:endParaRPr lang="es-AR" sz="1000" b="1" i="1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s-AR" sz="1300" b="1" i="0" u="none" strike="noStrike" baseline="0">
              <a:solidFill>
                <a:srgbClr val="000000"/>
              </a:solidFill>
              <a:latin typeface="Helvetica"/>
              <a:cs typeface="Helvetica"/>
            </a:rPr>
            <a:t>Coeficiente de Expansión Térmica</a:t>
          </a: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endParaRPr lang="es-AR" sz="1000" b="1" i="0" u="none" strike="noStrike" baseline="0">
            <a:solidFill>
              <a:srgbClr val="000000"/>
            </a:solidFill>
            <a:latin typeface="Helvetica"/>
            <a:cs typeface="Helvetica"/>
          </a:endParaRP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Durante el calentamiento de la muestra desde temperatura ambiente hasta la temperatura de reservorio se determinó el coeficiente de expansión térmica a 212.89 Kg/cm²abs entre 24.0ºC y 81.0ºC, resultando: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                                                         </a:t>
          </a:r>
          <a:r>
            <a:rPr lang="es-AR" sz="1400" b="0" i="0" u="none" strike="noStrike" baseline="0">
              <a:solidFill>
                <a:srgbClr val="000000"/>
              </a:solidFill>
              <a:latin typeface="Symbol"/>
              <a:cs typeface="Helvetica"/>
            </a:rPr>
            <a:t></a:t>
          </a: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= 1.012 x 10</a:t>
          </a:r>
          <a:r>
            <a:rPr lang="es-AR" sz="1000" b="0" i="0" u="none" strike="noStrike" baseline="30000">
              <a:solidFill>
                <a:srgbClr val="000000"/>
              </a:solidFill>
              <a:latin typeface="Helvetica"/>
              <a:cs typeface="Helvetica"/>
            </a:rPr>
            <a:t>-3</a:t>
          </a: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1/ºC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Calculado como:</a:t>
          </a:r>
        </a:p>
        <a:p>
          <a:pPr algn="l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 </a:t>
          </a:r>
        </a:p>
      </xdr:txBody>
    </xdr:sp>
    <xdr:clientData/>
  </xdr:twoCellAnchor>
  <xdr:twoCellAnchor>
    <xdr:from>
      <xdr:col>1</xdr:col>
      <xdr:colOff>0</xdr:colOff>
      <xdr:row>20</xdr:row>
      <xdr:rowOff>38100</xdr:rowOff>
    </xdr:from>
    <xdr:to>
      <xdr:col>8</xdr:col>
      <xdr:colOff>285750</xdr:colOff>
      <xdr:row>44</xdr:row>
      <xdr:rowOff>85725</xdr:rowOff>
    </xdr:to>
    <xdr:graphicFrame macro="">
      <xdr:nvGraphicFramePr>
        <xdr:cNvPr id="7" name="Gráfico 1">
          <a:extLst>
            <a:ext uri="{FF2B5EF4-FFF2-40B4-BE49-F238E27FC236}">
              <a16:creationId xmlns:a16="http://schemas.microsoft.com/office/drawing/2014/main" id="{FD572198-42E6-4945-B977-0E02B65AF8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438150</xdr:colOff>
      <xdr:row>32</xdr:row>
      <xdr:rowOff>47625</xdr:rowOff>
    </xdr:from>
    <xdr:to>
      <xdr:col>5</xdr:col>
      <xdr:colOff>38100</xdr:colOff>
      <xdr:row>33</xdr:row>
      <xdr:rowOff>142875</xdr:rowOff>
    </xdr:to>
    <xdr:sp macro="" textlink="">
      <xdr:nvSpPr>
        <xdr:cNvPr id="8" name="Line 2">
          <a:extLst>
            <a:ext uri="{FF2B5EF4-FFF2-40B4-BE49-F238E27FC236}">
              <a16:creationId xmlns:a16="http://schemas.microsoft.com/office/drawing/2014/main" id="{B8650534-A2A7-4D70-A7A3-E74299A0C7E5}"/>
            </a:ext>
          </a:extLst>
        </xdr:cNvPr>
        <xdr:cNvSpPr>
          <a:spLocks noChangeAspect="1" noChangeShapeType="1"/>
        </xdr:cNvSpPr>
      </xdr:nvSpPr>
      <xdr:spPr bwMode="auto">
        <a:xfrm flipV="1">
          <a:off x="3486150" y="6162675"/>
          <a:ext cx="361950" cy="28575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47625</xdr:colOff>
      <xdr:row>31</xdr:row>
      <xdr:rowOff>123825</xdr:rowOff>
    </xdr:from>
    <xdr:to>
      <xdr:col>6</xdr:col>
      <xdr:colOff>533400</xdr:colOff>
      <xdr:row>32</xdr:row>
      <xdr:rowOff>161925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D38E0BF8-2016-41D8-803E-64E03DAD43D3}"/>
            </a:ext>
          </a:extLst>
        </xdr:cNvPr>
        <xdr:cNvSpPr>
          <a:spLocks noChangeArrowheads="1"/>
        </xdr:cNvSpPr>
      </xdr:nvSpPr>
      <xdr:spPr bwMode="auto">
        <a:xfrm>
          <a:off x="3857625" y="6048375"/>
          <a:ext cx="1247775" cy="2286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27432" anchor="ctr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Helvetica"/>
              <a:cs typeface="Helvetica"/>
            </a:rPr>
            <a:t>P. de Burbuja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24</xdr:row>
      <xdr:rowOff>0</xdr:rowOff>
    </xdr:from>
    <xdr:to>
      <xdr:col>9</xdr:col>
      <xdr:colOff>149915</xdr:colOff>
      <xdr:row>48</xdr:row>
      <xdr:rowOff>50110</xdr:rowOff>
    </xdr:to>
    <xdr:graphicFrame macro="">
      <xdr:nvGraphicFramePr>
        <xdr:cNvPr id="5" name="Gráfico 7">
          <a:extLst>
            <a:ext uri="{FF2B5EF4-FFF2-40B4-BE49-F238E27FC236}">
              <a16:creationId xmlns:a16="http://schemas.microsoft.com/office/drawing/2014/main" id="{7F2A7DC8-3603-4021-831F-D64DBA360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655983</xdr:colOff>
      <xdr:row>26</xdr:row>
      <xdr:rowOff>163167</xdr:rowOff>
    </xdr:from>
    <xdr:to>
      <xdr:col>5</xdr:col>
      <xdr:colOff>751233</xdr:colOff>
      <xdr:row>28</xdr:row>
      <xdr:rowOff>156955</xdr:rowOff>
    </xdr:to>
    <xdr:sp macro="" textlink="">
      <xdr:nvSpPr>
        <xdr:cNvPr id="6" name="Line 9">
          <a:extLst>
            <a:ext uri="{FF2B5EF4-FFF2-40B4-BE49-F238E27FC236}">
              <a16:creationId xmlns:a16="http://schemas.microsoft.com/office/drawing/2014/main" id="{3F01B934-352F-41AD-A68C-0EF4A388819C}"/>
            </a:ext>
          </a:extLst>
        </xdr:cNvPr>
        <xdr:cNvSpPr>
          <a:spLocks noChangeShapeType="1"/>
        </xdr:cNvSpPr>
      </xdr:nvSpPr>
      <xdr:spPr bwMode="auto">
        <a:xfrm flipH="1" flipV="1">
          <a:off x="4465983" y="5144742"/>
          <a:ext cx="95250" cy="374788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5</xdr:col>
      <xdr:colOff>570258</xdr:colOff>
      <xdr:row>28</xdr:row>
      <xdr:rowOff>185530</xdr:rowOff>
    </xdr:from>
    <xdr:to>
      <xdr:col>6</xdr:col>
      <xdr:colOff>408333</xdr:colOff>
      <xdr:row>30</xdr:row>
      <xdr:rowOff>40585</xdr:rowOff>
    </xdr:to>
    <xdr:sp macro="" textlink="">
      <xdr:nvSpPr>
        <xdr:cNvPr id="7" name="Rectangle 24">
          <a:extLst>
            <a:ext uri="{FF2B5EF4-FFF2-40B4-BE49-F238E27FC236}">
              <a16:creationId xmlns:a16="http://schemas.microsoft.com/office/drawing/2014/main" id="{D90E44EE-6200-46AE-9E50-F248226FD32D}"/>
            </a:ext>
          </a:extLst>
        </xdr:cNvPr>
        <xdr:cNvSpPr>
          <a:spLocks noChangeArrowheads="1"/>
        </xdr:cNvSpPr>
      </xdr:nvSpPr>
      <xdr:spPr bwMode="auto">
        <a:xfrm>
          <a:off x="4380258" y="5548105"/>
          <a:ext cx="923925" cy="23605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P. de Burbuja</a:t>
          </a:r>
        </a:p>
      </xdr:txBody>
    </xdr:sp>
    <xdr:clientData/>
  </xdr:twoCellAnchor>
  <xdr:twoCellAnchor>
    <xdr:from>
      <xdr:col>13</xdr:col>
      <xdr:colOff>971550</xdr:colOff>
      <xdr:row>29</xdr:row>
      <xdr:rowOff>57150</xdr:rowOff>
    </xdr:from>
    <xdr:to>
      <xdr:col>13</xdr:col>
      <xdr:colOff>1209675</xdr:colOff>
      <xdr:row>30</xdr:row>
      <xdr:rowOff>104775</xdr:rowOff>
    </xdr:to>
    <xdr:sp macro="" textlink="">
      <xdr:nvSpPr>
        <xdr:cNvPr id="9" name="Line 5">
          <a:extLst>
            <a:ext uri="{FF2B5EF4-FFF2-40B4-BE49-F238E27FC236}">
              <a16:creationId xmlns:a16="http://schemas.microsoft.com/office/drawing/2014/main" id="{0163B1FF-5EAD-482F-9B46-F56BFE88A359}"/>
            </a:ext>
          </a:extLst>
        </xdr:cNvPr>
        <xdr:cNvSpPr>
          <a:spLocks noChangeShapeType="1"/>
        </xdr:cNvSpPr>
      </xdr:nvSpPr>
      <xdr:spPr bwMode="auto">
        <a:xfrm>
          <a:off x="3905250" y="4591050"/>
          <a:ext cx="238125" cy="1905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419100</xdr:colOff>
      <xdr:row>44</xdr:row>
      <xdr:rowOff>95250</xdr:rowOff>
    </xdr:from>
    <xdr:to>
      <xdr:col>13</xdr:col>
      <xdr:colOff>676275</xdr:colOff>
      <xdr:row>46</xdr:row>
      <xdr:rowOff>28575</xdr:rowOff>
    </xdr:to>
    <xdr:sp macro="" textlink="">
      <xdr:nvSpPr>
        <xdr:cNvPr id="10" name="Line 6">
          <a:extLst>
            <a:ext uri="{FF2B5EF4-FFF2-40B4-BE49-F238E27FC236}">
              <a16:creationId xmlns:a16="http://schemas.microsoft.com/office/drawing/2014/main" id="{06375034-0B49-4C57-90BA-303A8FC9259B}"/>
            </a:ext>
          </a:extLst>
        </xdr:cNvPr>
        <xdr:cNvSpPr>
          <a:spLocks noChangeShapeType="1"/>
        </xdr:cNvSpPr>
      </xdr:nvSpPr>
      <xdr:spPr bwMode="auto">
        <a:xfrm flipV="1">
          <a:off x="3352800" y="6810375"/>
          <a:ext cx="257175" cy="219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13</xdr:col>
      <xdr:colOff>171450</xdr:colOff>
      <xdr:row>28</xdr:row>
      <xdr:rowOff>0</xdr:rowOff>
    </xdr:from>
    <xdr:to>
      <xdr:col>13</xdr:col>
      <xdr:colOff>1219200</xdr:colOff>
      <xdr:row>29</xdr:row>
      <xdr:rowOff>47625</xdr:rowOff>
    </xdr:to>
    <xdr:sp macro="" textlink="">
      <xdr:nvSpPr>
        <xdr:cNvPr id="11" name="Rectangle 23">
          <a:extLst>
            <a:ext uri="{FF2B5EF4-FFF2-40B4-BE49-F238E27FC236}">
              <a16:creationId xmlns:a16="http://schemas.microsoft.com/office/drawing/2014/main" id="{F82384C1-C122-446C-84E5-ABFD51183F0F}"/>
            </a:ext>
          </a:extLst>
        </xdr:cNvPr>
        <xdr:cNvSpPr>
          <a:spLocks noChangeArrowheads="1"/>
        </xdr:cNvSpPr>
      </xdr:nvSpPr>
      <xdr:spPr bwMode="auto">
        <a:xfrm>
          <a:off x="3105150" y="4391025"/>
          <a:ext cx="1047750" cy="1905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Disuelto (Rs)</a:t>
          </a:r>
        </a:p>
      </xdr:txBody>
    </xdr:sp>
    <xdr:clientData/>
  </xdr:twoCellAnchor>
  <xdr:twoCellAnchor>
    <xdr:from>
      <xdr:col>11</xdr:col>
      <xdr:colOff>0</xdr:colOff>
      <xdr:row>23</xdr:row>
      <xdr:rowOff>0</xdr:rowOff>
    </xdr:from>
    <xdr:to>
      <xdr:col>18</xdr:col>
      <xdr:colOff>336550</xdr:colOff>
      <xdr:row>49</xdr:row>
      <xdr:rowOff>96308</xdr:rowOff>
    </xdr:to>
    <xdr:graphicFrame macro="">
      <xdr:nvGraphicFramePr>
        <xdr:cNvPr id="12" name="Gráfico 4">
          <a:extLst>
            <a:ext uri="{FF2B5EF4-FFF2-40B4-BE49-F238E27FC236}">
              <a16:creationId xmlns:a16="http://schemas.microsoft.com/office/drawing/2014/main" id="{52833E60-C54F-40DF-9115-7F9936AA8D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94192</xdr:colOff>
      <xdr:row>28</xdr:row>
      <xdr:rowOff>37042</xdr:rowOff>
    </xdr:from>
    <xdr:to>
      <xdr:col>16</xdr:col>
      <xdr:colOff>332317</xdr:colOff>
      <xdr:row>29</xdr:row>
      <xdr:rowOff>42333</xdr:rowOff>
    </xdr:to>
    <xdr:sp macro="" textlink="">
      <xdr:nvSpPr>
        <xdr:cNvPr id="13" name="Line 5">
          <a:extLst>
            <a:ext uri="{FF2B5EF4-FFF2-40B4-BE49-F238E27FC236}">
              <a16:creationId xmlns:a16="http://schemas.microsoft.com/office/drawing/2014/main" id="{3DB33196-E294-4D7C-A6EA-A78FA576D084}"/>
            </a:ext>
          </a:extLst>
        </xdr:cNvPr>
        <xdr:cNvSpPr>
          <a:spLocks noChangeShapeType="1"/>
        </xdr:cNvSpPr>
      </xdr:nvSpPr>
      <xdr:spPr bwMode="auto">
        <a:xfrm>
          <a:off x="12610042" y="5418667"/>
          <a:ext cx="238125" cy="195791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303742</xdr:colOff>
      <xdr:row>40</xdr:row>
      <xdr:rowOff>32808</xdr:rowOff>
    </xdr:from>
    <xdr:to>
      <xdr:col>15</xdr:col>
      <xdr:colOff>560917</xdr:colOff>
      <xdr:row>41</xdr:row>
      <xdr:rowOff>71967</xdr:rowOff>
    </xdr:to>
    <xdr:sp macro="" textlink="">
      <xdr:nvSpPr>
        <xdr:cNvPr id="14" name="Line 6">
          <a:extLst>
            <a:ext uri="{FF2B5EF4-FFF2-40B4-BE49-F238E27FC236}">
              <a16:creationId xmlns:a16="http://schemas.microsoft.com/office/drawing/2014/main" id="{13D2DC5F-147B-4017-A853-5BD25D2EDBCA}"/>
            </a:ext>
          </a:extLst>
        </xdr:cNvPr>
        <xdr:cNvSpPr>
          <a:spLocks noChangeShapeType="1"/>
        </xdr:cNvSpPr>
      </xdr:nvSpPr>
      <xdr:spPr bwMode="auto">
        <a:xfrm flipV="1">
          <a:off x="12057592" y="7700433"/>
          <a:ext cx="257175" cy="229659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15</xdr:col>
      <xdr:colOff>56092</xdr:colOff>
      <xdr:row>27</xdr:row>
      <xdr:rowOff>22225</xdr:rowOff>
    </xdr:from>
    <xdr:to>
      <xdr:col>16</xdr:col>
      <xdr:colOff>341842</xdr:colOff>
      <xdr:row>28</xdr:row>
      <xdr:rowOff>27517</xdr:rowOff>
    </xdr:to>
    <xdr:sp macro="" textlink="">
      <xdr:nvSpPr>
        <xdr:cNvPr id="15" name="Rectangle 23">
          <a:extLst>
            <a:ext uri="{FF2B5EF4-FFF2-40B4-BE49-F238E27FC236}">
              <a16:creationId xmlns:a16="http://schemas.microsoft.com/office/drawing/2014/main" id="{3CE056CA-87EC-4676-A9EE-C44C0A0CB63B}"/>
            </a:ext>
          </a:extLst>
        </xdr:cNvPr>
        <xdr:cNvSpPr>
          <a:spLocks noChangeArrowheads="1"/>
        </xdr:cNvSpPr>
      </xdr:nvSpPr>
      <xdr:spPr bwMode="auto">
        <a:xfrm>
          <a:off x="11809942" y="5213350"/>
          <a:ext cx="1047750" cy="195792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Disuelto (Rs)</a:t>
          </a: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0.40439</cdr:x>
      <cdr:y>0.67355</cdr:y>
    </cdr:from>
    <cdr:to>
      <cdr:x>0.59046</cdr:x>
      <cdr:y>0.71008</cdr:y>
    </cdr:to>
    <cdr:sp macro="" textlink="">
      <cdr:nvSpPr>
        <cdr:cNvPr id="63493" name="Rectangle 5">
          <a:extLst xmlns:a="http://schemas.openxmlformats.org/drawingml/2006/main">
            <a:ext uri="{FF2B5EF4-FFF2-40B4-BE49-F238E27FC236}">
              <a16:creationId xmlns:a16="http://schemas.microsoft.com/office/drawing/2014/main" id="{3ADC878A-93FF-4059-933D-56FC77162EEE}"/>
            </a:ext>
          </a:extLst>
        </cdr:cNvPr>
        <cdr:cNvSpPr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293580" y="3288805"/>
          <a:ext cx="1053132" cy="18002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 wrap="square" lIns="36576" tIns="27432" rIns="36576" bIns="27432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s-AR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Gas Liberado (Rl)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ilvi\Nextcloud\Datos%202021-2022%20LFC\2021\DIPLOMATURA%202021\EIY%20clases\Clase%20IX\Ejercicio%20Clase%20IV\PVT_Muestra_de_Superficie_XXXX.xls" TargetMode="External"/><Relationship Id="rId1" Type="http://schemas.openxmlformats.org/officeDocument/2006/relationships/externalLinkPath" Target="/Users/silvi/Nextcloud/Datos%202021-2022%20LFC/2021/DIPLOMATURA%202021/EIY%20clases/Clase%20IX/Ejercicio%20Clase%20IV/PVT_Muestra_de_Superficie_XXXX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Presentación"/>
      <sheetName val="I"/>
      <sheetName val="Introducción"/>
      <sheetName val="II"/>
      <sheetName val="Validación de las muestras"/>
      <sheetName val="III"/>
      <sheetName val="Composiciones"/>
      <sheetName val="IV"/>
      <sheetName val="PV"/>
      <sheetName val="V"/>
      <sheetName val="Lib_Dif_(1)"/>
      <sheetName val="Lib_Dif_(2)"/>
      <sheetName val="Lib_Dif_(3)"/>
      <sheetName val="VI"/>
      <sheetName val="Ens_Sep"/>
      <sheetName val="VII"/>
      <sheetName val="Caracterización"/>
      <sheetName val="Cromatograma "/>
      <sheetName val="VIII "/>
      <sheetName val="Unidades y Fact de Conv "/>
      <sheetName val="Add_Pages"/>
      <sheetName val="Auto_PDF_Print"/>
      <sheetName val="Print_All_Pag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3">
          <cell r="C13">
            <v>212.96858697639104</v>
          </cell>
          <cell r="E13">
            <v>0.98751264978532061</v>
          </cell>
          <cell r="F13">
            <v>0.98752728162350645</v>
          </cell>
        </row>
        <row r="14">
          <cell r="C14">
            <v>183.96858697639104</v>
          </cell>
          <cell r="E14">
            <v>0.99122850776556004</v>
          </cell>
          <cell r="F14">
            <v>0.99119745806740167</v>
          </cell>
        </row>
        <row r="15">
          <cell r="C15">
            <v>173</v>
          </cell>
          <cell r="E15">
            <v>0.9926305398495523</v>
          </cell>
          <cell r="F15">
            <v>0.9926015870170859</v>
          </cell>
        </row>
        <row r="16">
          <cell r="C16">
            <v>155.96858697639104</v>
          </cell>
          <cell r="E16">
            <v>0.99473496565283914</v>
          </cell>
          <cell r="F16">
            <v>0.99479921078387645</v>
          </cell>
        </row>
        <row r="17">
          <cell r="C17">
            <v>127.96858697639102</v>
          </cell>
          <cell r="E17">
            <v>0.99847695212680143</v>
          </cell>
          <cell r="F17">
            <v>0.99845807768518324</v>
          </cell>
        </row>
        <row r="18">
          <cell r="C18">
            <v>116.29786261467434</v>
          </cell>
          <cell r="E18">
            <v>1</v>
          </cell>
          <cell r="F18">
            <v>1</v>
          </cell>
        </row>
        <row r="19">
          <cell r="C19">
            <v>114.96858697639102</v>
          </cell>
          <cell r="E19">
            <v>1.0037802455982126</v>
          </cell>
          <cell r="F19">
            <v>1.0037895664567318</v>
          </cell>
        </row>
        <row r="20">
          <cell r="C20">
            <v>111.96858697639102</v>
          </cell>
          <cell r="E20">
            <v>1.0129451842554982</v>
          </cell>
          <cell r="F20">
            <v>1.0128343383316691</v>
          </cell>
        </row>
        <row r="21">
          <cell r="C21">
            <v>98.968586976391009</v>
          </cell>
          <cell r="E21">
            <v>1.0608503917650085</v>
          </cell>
          <cell r="F21">
            <v>1.0615196264703251</v>
          </cell>
        </row>
        <row r="22">
          <cell r="C22">
            <v>82.468586976391023</v>
          </cell>
          <cell r="E22">
            <v>1.1564489306081918</v>
          </cell>
          <cell r="F22">
            <v>1.1556753338860994</v>
          </cell>
        </row>
      </sheetData>
      <sheetData sheetId="10"/>
      <sheetData sheetId="11">
        <row r="12">
          <cell r="H12">
            <v>212.96858697639104</v>
          </cell>
          <cell r="J12">
            <v>1.264919125011194</v>
          </cell>
        </row>
        <row r="13">
          <cell r="H13">
            <v>183.96858697639104</v>
          </cell>
          <cell r="J13">
            <v>1.2696202370335539</v>
          </cell>
        </row>
        <row r="14">
          <cell r="B14">
            <v>116.29786261467434</v>
          </cell>
          <cell r="D14">
            <v>76.006802435379086</v>
          </cell>
          <cell r="E14">
            <v>0</v>
          </cell>
          <cell r="H14">
            <v>173</v>
          </cell>
          <cell r="J14">
            <v>1.2714187793072596</v>
          </cell>
        </row>
        <row r="15">
          <cell r="B15">
            <v>99.668586976391012</v>
          </cell>
          <cell r="D15">
            <v>67.604210862929307</v>
          </cell>
          <cell r="E15">
            <v>8.4025915724497793</v>
          </cell>
          <cell r="H15">
            <v>155.96858697639104</v>
          </cell>
          <cell r="J15">
            <v>1.2742337054201083</v>
          </cell>
        </row>
        <row r="16">
          <cell r="B16">
            <v>83.368586976391015</v>
          </cell>
          <cell r="D16">
            <v>59.18723719878885</v>
          </cell>
          <cell r="E16">
            <v>16.819565236590236</v>
          </cell>
          <cell r="H16">
            <v>127.96858697639102</v>
          </cell>
          <cell r="J16">
            <v>1.2789203311017041</v>
          </cell>
        </row>
        <row r="17">
          <cell r="B17">
            <v>67.068586976391018</v>
          </cell>
          <cell r="D17">
            <v>50.618194762846265</v>
          </cell>
          <cell r="E17">
            <v>25.388607672532821</v>
          </cell>
          <cell r="H17">
            <v>116.29786261467434</v>
          </cell>
          <cell r="J17">
            <v>1.2808953722591361</v>
          </cell>
        </row>
        <row r="18">
          <cell r="B18">
            <v>50.768586976391013</v>
          </cell>
          <cell r="D18">
            <v>41.729195689530314</v>
          </cell>
          <cell r="E18">
            <v>34.277606745848772</v>
          </cell>
          <cell r="H18">
            <v>99.668586976391012</v>
          </cell>
          <cell r="J18">
            <v>1.2612878439066542</v>
          </cell>
        </row>
        <row r="19">
          <cell r="B19">
            <v>34.468586976391016</v>
          </cell>
          <cell r="D19">
            <v>32.343952794573219</v>
          </cell>
          <cell r="E19">
            <v>43.662849640805867</v>
          </cell>
          <cell r="H19">
            <v>83.368586976391015</v>
          </cell>
          <cell r="J19">
            <v>1.2411923205101281</v>
          </cell>
        </row>
        <row r="20">
          <cell r="B20">
            <v>18.168586976391019</v>
          </cell>
          <cell r="D20">
            <v>21.304868813616309</v>
          </cell>
          <cell r="E20">
            <v>54.701933621762777</v>
          </cell>
          <cell r="H20">
            <v>67.068586976391018</v>
          </cell>
          <cell r="J20">
            <v>1.2206319449801748</v>
          </cell>
        </row>
        <row r="21">
          <cell r="B21">
            <v>1.0329999999999999</v>
          </cell>
          <cell r="D21">
            <v>1.4210854715202004E-14</v>
          </cell>
          <cell r="E21">
            <v>76.006802435379072</v>
          </cell>
          <cell r="H21">
            <v>50.768586976391013</v>
          </cell>
          <cell r="J21">
            <v>1.1988498693952103</v>
          </cell>
        </row>
        <row r="22">
          <cell r="H22">
            <v>34.468586976391016</v>
          </cell>
          <cell r="J22">
            <v>1.1745301897965381</v>
          </cell>
        </row>
        <row r="23">
          <cell r="H23">
            <v>18.168586976391019</v>
          </cell>
          <cell r="J23">
            <v>1.1444011049935041</v>
          </cell>
        </row>
        <row r="24">
          <cell r="H24">
            <v>1.0329999999999999</v>
          </cell>
          <cell r="J24">
            <v>1.0530361336725935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EF306-24D0-4849-800F-1344EBBC3B4A}">
  <dimension ref="A2:H55"/>
  <sheetViews>
    <sheetView topLeftCell="A8" workbookViewId="0">
      <selection activeCell="F13" sqref="F13:F36"/>
    </sheetView>
  </sheetViews>
  <sheetFormatPr baseColWidth="10" defaultRowHeight="15"/>
  <cols>
    <col min="3" max="3" width="15.5703125" customWidth="1"/>
    <col min="4" max="4" width="14.140625" customWidth="1"/>
    <col min="6" max="6" width="19.5703125" customWidth="1"/>
    <col min="7" max="7" width="9" bestFit="1" customWidth="1"/>
  </cols>
  <sheetData>
    <row r="2" spans="1:8" ht="15.75">
      <c r="A2" s="1"/>
      <c r="B2" s="2"/>
      <c r="C2" s="2"/>
      <c r="D2" s="2"/>
      <c r="E2" s="2"/>
      <c r="F2" s="2"/>
      <c r="G2" s="2"/>
      <c r="H2" s="2"/>
    </row>
    <row r="3" spans="1:8" ht="15.75">
      <c r="A3" s="1"/>
      <c r="B3" s="2" t="s">
        <v>0</v>
      </c>
      <c r="C3" s="2"/>
      <c r="D3" s="2"/>
      <c r="E3" s="2"/>
      <c r="F3" s="2"/>
      <c r="G3" s="2"/>
      <c r="H3" s="2"/>
    </row>
    <row r="4" spans="1:8" ht="15.75">
      <c r="A4" s="1"/>
      <c r="B4" s="2" t="s">
        <v>1</v>
      </c>
      <c r="C4" s="2"/>
      <c r="D4" s="2"/>
      <c r="E4" s="2"/>
      <c r="F4" s="2"/>
      <c r="G4" s="2"/>
      <c r="H4" s="2"/>
    </row>
    <row r="5" spans="1:8">
      <c r="A5" s="3"/>
      <c r="B5" s="4"/>
      <c r="C5" s="5" t="s">
        <v>2</v>
      </c>
      <c r="D5" s="6"/>
      <c r="E5" s="7"/>
      <c r="F5" s="8"/>
      <c r="G5" s="9"/>
      <c r="H5" s="9"/>
    </row>
    <row r="6" spans="1:8">
      <c r="A6" s="10"/>
      <c r="B6" s="4"/>
      <c r="C6" s="5" t="s">
        <v>3</v>
      </c>
      <c r="D6" s="11"/>
      <c r="E6" s="6"/>
      <c r="F6" s="8"/>
      <c r="G6" s="9"/>
      <c r="H6" s="9"/>
    </row>
    <row r="7" spans="1:8">
      <c r="A7" s="12"/>
      <c r="B7" s="13"/>
      <c r="C7" s="14" t="s">
        <v>4</v>
      </c>
      <c r="D7" s="14" t="s">
        <v>5</v>
      </c>
      <c r="E7" s="6"/>
      <c r="F7" s="15"/>
      <c r="G7" s="9"/>
      <c r="H7" s="9"/>
    </row>
    <row r="8" spans="1:8">
      <c r="A8" s="12"/>
      <c r="B8" s="13"/>
      <c r="C8" s="14" t="s">
        <v>6</v>
      </c>
      <c r="D8" s="14" t="s">
        <v>7</v>
      </c>
      <c r="E8" s="11"/>
      <c r="F8" s="8"/>
      <c r="G8" s="9"/>
      <c r="H8" s="9"/>
    </row>
    <row r="9" spans="1:8">
      <c r="A9" s="16"/>
      <c r="B9" s="17"/>
      <c r="C9" s="18"/>
      <c r="D9" s="19"/>
      <c r="E9" s="20"/>
      <c r="F9" s="21"/>
      <c r="G9" s="22"/>
      <c r="H9" s="22"/>
    </row>
    <row r="10" spans="1:8">
      <c r="A10" s="12"/>
      <c r="B10" s="13"/>
      <c r="C10" s="14"/>
      <c r="D10" s="23" t="s">
        <v>8</v>
      </c>
      <c r="E10" s="23" t="s">
        <v>9</v>
      </c>
      <c r="F10" s="24" t="s">
        <v>10</v>
      </c>
      <c r="G10" s="25" t="s">
        <v>11</v>
      </c>
      <c r="H10" s="25"/>
    </row>
    <row r="11" spans="1:8">
      <c r="A11" s="12"/>
      <c r="B11" s="13"/>
      <c r="C11" s="14"/>
      <c r="D11" s="23"/>
      <c r="E11" s="26"/>
      <c r="F11" s="24" t="s">
        <v>12</v>
      </c>
      <c r="G11" s="24" t="s">
        <v>13</v>
      </c>
      <c r="H11" s="24" t="s">
        <v>14</v>
      </c>
    </row>
    <row r="12" spans="1:8">
      <c r="A12" s="27"/>
      <c r="B12" s="28"/>
      <c r="C12" s="29" t="s">
        <v>15</v>
      </c>
      <c r="D12" s="30" t="s">
        <v>16</v>
      </c>
      <c r="E12" s="30" t="s">
        <v>16</v>
      </c>
      <c r="F12" s="30" t="s">
        <v>16</v>
      </c>
      <c r="G12" s="30" t="s">
        <v>17</v>
      </c>
      <c r="H12" s="31" t="s">
        <v>18</v>
      </c>
    </row>
    <row r="13" spans="1:8">
      <c r="A13" s="32"/>
      <c r="B13" s="33" t="s">
        <v>19</v>
      </c>
      <c r="C13" s="34" t="s">
        <v>20</v>
      </c>
      <c r="D13" s="35">
        <v>1.7404427767433237</v>
      </c>
      <c r="E13" s="35"/>
      <c r="F13" s="35">
        <v>0.80382196364034553</v>
      </c>
      <c r="G13" s="36">
        <v>0.80400000000000005</v>
      </c>
      <c r="H13" s="37">
        <v>28.013400000000001</v>
      </c>
    </row>
    <row r="14" spans="1:8">
      <c r="A14" s="32"/>
      <c r="B14" s="38" t="s">
        <v>21</v>
      </c>
      <c r="C14" s="34" t="s">
        <v>22</v>
      </c>
      <c r="D14" s="35">
        <v>1.1289610757205033</v>
      </c>
      <c r="E14" s="35"/>
      <c r="F14" s="35">
        <v>0.52140967855158926</v>
      </c>
      <c r="G14" s="36">
        <v>0.80900000000000005</v>
      </c>
      <c r="H14" s="37">
        <v>44.009799999999998</v>
      </c>
    </row>
    <row r="15" spans="1:8">
      <c r="A15" s="32"/>
      <c r="B15" s="38" t="s">
        <v>23</v>
      </c>
      <c r="C15" s="34" t="s">
        <v>24</v>
      </c>
      <c r="D15" s="35">
        <v>56.379302001658232</v>
      </c>
      <c r="E15" s="35">
        <v>0.11347386136301515</v>
      </c>
      <c r="F15" s="35">
        <v>26.09979703494724</v>
      </c>
      <c r="G15" s="36">
        <v>0.35291033070477473</v>
      </c>
      <c r="H15" s="37">
        <v>16.04</v>
      </c>
    </row>
    <row r="16" spans="1:8">
      <c r="A16" s="32"/>
      <c r="B16" s="38" t="s">
        <v>25</v>
      </c>
      <c r="C16" s="34" t="s">
        <v>26</v>
      </c>
      <c r="D16" s="35">
        <v>16.354862664503028</v>
      </c>
      <c r="E16" s="35">
        <v>0.2461476764757628</v>
      </c>
      <c r="F16" s="35">
        <v>7.6859435068378197</v>
      </c>
      <c r="G16" s="36">
        <v>0.48993156601684767</v>
      </c>
      <c r="H16" s="37">
        <v>30.07</v>
      </c>
    </row>
    <row r="17" spans="1:8">
      <c r="A17" s="32"/>
      <c r="B17" s="38" t="s">
        <v>27</v>
      </c>
      <c r="C17" s="34" t="s">
        <v>28</v>
      </c>
      <c r="D17" s="35">
        <v>12.704916338083148</v>
      </c>
      <c r="E17" s="35">
        <v>0.87969277847820881</v>
      </c>
      <c r="F17" s="35">
        <v>6.3411618650711938</v>
      </c>
      <c r="G17" s="36">
        <v>0.50800000000000001</v>
      </c>
      <c r="H17" s="37">
        <v>44.09</v>
      </c>
    </row>
    <row r="18" spans="1:8">
      <c r="A18" s="32"/>
      <c r="B18" s="38" t="s">
        <v>29</v>
      </c>
      <c r="C18" s="34" t="s">
        <v>30</v>
      </c>
      <c r="D18" s="35">
        <v>1.4354852566411955</v>
      </c>
      <c r="E18" s="35">
        <v>0.29928301176999389</v>
      </c>
      <c r="F18" s="35">
        <v>0.82403701791657458</v>
      </c>
      <c r="G18" s="36">
        <v>0.56299999999999994</v>
      </c>
      <c r="H18" s="37">
        <v>58.12</v>
      </c>
    </row>
    <row r="19" spans="1:8">
      <c r="A19" s="32"/>
      <c r="B19" s="38" t="s">
        <v>31</v>
      </c>
      <c r="C19" s="34" t="s">
        <v>32</v>
      </c>
      <c r="D19" s="35">
        <v>5.3974634870640719</v>
      </c>
      <c r="E19" s="35">
        <v>1.9055788183018729</v>
      </c>
      <c r="F19" s="35">
        <v>3.5183026772857162</v>
      </c>
      <c r="G19" s="36">
        <v>0.58399999999999996</v>
      </c>
      <c r="H19" s="37">
        <v>58.12</v>
      </c>
    </row>
    <row r="20" spans="1:8">
      <c r="A20" s="32"/>
      <c r="B20" s="38" t="s">
        <v>33</v>
      </c>
      <c r="C20" s="34" t="s">
        <v>34</v>
      </c>
      <c r="D20" s="35">
        <v>1.2229248723266906</v>
      </c>
      <c r="E20" s="35">
        <v>1.2410221304997613</v>
      </c>
      <c r="F20" s="35">
        <v>1.2326639277506861</v>
      </c>
      <c r="G20" s="36">
        <v>0.625</v>
      </c>
      <c r="H20" s="37">
        <v>72.150000000000006</v>
      </c>
    </row>
    <row r="21" spans="1:8">
      <c r="A21" s="32"/>
      <c r="B21" s="38" t="s">
        <v>35</v>
      </c>
      <c r="C21" s="34" t="s">
        <v>36</v>
      </c>
      <c r="D21" s="35">
        <v>1.7248364885340048</v>
      </c>
      <c r="E21" s="35">
        <v>2.7630569157917355</v>
      </c>
      <c r="F21" s="35">
        <v>2.2835557258178785</v>
      </c>
      <c r="G21" s="36">
        <v>0.63100000000000001</v>
      </c>
      <c r="H21" s="37">
        <v>72.150000000000006</v>
      </c>
    </row>
    <row r="22" spans="1:8">
      <c r="A22" s="32"/>
      <c r="B22" s="38" t="s">
        <v>37</v>
      </c>
      <c r="C22" s="34" t="s">
        <v>38</v>
      </c>
      <c r="D22" s="35">
        <v>0.98660981121701863</v>
      </c>
      <c r="E22" s="35">
        <v>4.9144089149895551</v>
      </c>
      <c r="F22" s="35">
        <v>3.1003583581036778</v>
      </c>
      <c r="G22" s="36">
        <v>0.68237504107108105</v>
      </c>
      <c r="H22" s="37">
        <v>84</v>
      </c>
    </row>
    <row r="23" spans="1:8">
      <c r="A23" s="32"/>
      <c r="B23" s="38" t="s">
        <v>39</v>
      </c>
      <c r="C23" s="34" t="s">
        <v>40</v>
      </c>
      <c r="D23" s="35">
        <v>0.47322245127983892</v>
      </c>
      <c r="E23" s="35">
        <v>6.4243767292938996</v>
      </c>
      <c r="F23" s="35">
        <v>3.6758413671425543</v>
      </c>
      <c r="G23" s="36">
        <v>0.71923325496835111</v>
      </c>
      <c r="H23" s="37">
        <v>96</v>
      </c>
    </row>
    <row r="24" spans="1:8">
      <c r="A24" s="32"/>
      <c r="B24" s="38" t="s">
        <v>41</v>
      </c>
      <c r="C24" s="34" t="s">
        <v>42</v>
      </c>
      <c r="D24" s="35">
        <v>0.32567743117835973</v>
      </c>
      <c r="E24" s="35">
        <v>6.9450756245302312</v>
      </c>
      <c r="F24" s="35">
        <v>3.8879123985989268</v>
      </c>
      <c r="G24" s="36">
        <v>0.74214511766124869</v>
      </c>
      <c r="H24" s="37">
        <v>107</v>
      </c>
    </row>
    <row r="25" spans="1:8">
      <c r="A25" s="32"/>
      <c r="B25" s="38" t="s">
        <v>43</v>
      </c>
      <c r="C25" s="34" t="s">
        <v>44</v>
      </c>
      <c r="D25" s="35">
        <v>9.6346240056931431E-2</v>
      </c>
      <c r="E25" s="35">
        <v>6.0381664999586917</v>
      </c>
      <c r="F25" s="35">
        <v>3.2939420458520927</v>
      </c>
      <c r="G25" s="36">
        <v>0.76107230858146846</v>
      </c>
      <c r="H25" s="37">
        <v>121</v>
      </c>
    </row>
    <row r="26" spans="1:8">
      <c r="A26" s="32"/>
      <c r="B26" s="38" t="s">
        <v>45</v>
      </c>
      <c r="C26" s="34" t="s">
        <v>46</v>
      </c>
      <c r="D26" s="35">
        <v>2.8949104993631982E-2</v>
      </c>
      <c r="E26" s="35">
        <v>5.2728700192964393</v>
      </c>
      <c r="F26" s="35">
        <v>2.8509697633185302</v>
      </c>
      <c r="G26" s="36">
        <v>0.77501865978584095</v>
      </c>
      <c r="H26" s="37">
        <v>134</v>
      </c>
    </row>
    <row r="27" spans="1:8">
      <c r="A27" s="32"/>
      <c r="B27" s="38" t="s">
        <v>47</v>
      </c>
      <c r="C27" s="39" t="s">
        <v>48</v>
      </c>
      <c r="D27" s="40"/>
      <c r="E27" s="35">
        <v>4.5204508485840744</v>
      </c>
      <c r="F27" s="35">
        <v>2.4326846053021809</v>
      </c>
      <c r="G27" s="36">
        <v>0.785976507160705</v>
      </c>
      <c r="H27" s="37">
        <v>147</v>
      </c>
    </row>
    <row r="28" spans="1:8">
      <c r="A28" s="32"/>
      <c r="B28" s="38" t="s">
        <v>49</v>
      </c>
      <c r="C28" s="34" t="s">
        <v>50</v>
      </c>
      <c r="D28" s="41"/>
      <c r="E28" s="35">
        <v>3.7661210409418002</v>
      </c>
      <c r="F28" s="35">
        <v>2.0267413549853011</v>
      </c>
      <c r="G28" s="36">
        <v>0.79693435453556916</v>
      </c>
      <c r="H28" s="37">
        <v>161</v>
      </c>
    </row>
    <row r="29" spans="1:8">
      <c r="A29" s="32"/>
      <c r="B29" s="38" t="s">
        <v>51</v>
      </c>
      <c r="C29" s="34" t="s">
        <v>52</v>
      </c>
      <c r="D29" s="41"/>
      <c r="E29" s="35">
        <v>3.3799574958260701</v>
      </c>
      <c r="F29" s="35">
        <v>1.8189271030891214</v>
      </c>
      <c r="G29" s="36">
        <v>0.80789220191043321</v>
      </c>
      <c r="H29" s="37">
        <v>175</v>
      </c>
    </row>
    <row r="30" spans="1:8">
      <c r="A30" s="32"/>
      <c r="B30" s="38" t="s">
        <v>53</v>
      </c>
      <c r="C30" s="34" t="s">
        <v>54</v>
      </c>
      <c r="D30" s="41"/>
      <c r="E30" s="35">
        <v>2.8779103660201319</v>
      </c>
      <c r="F30" s="35">
        <v>1.5487499980338586</v>
      </c>
      <c r="G30" s="36">
        <v>0.81885004928529714</v>
      </c>
      <c r="H30" s="37">
        <v>190</v>
      </c>
    </row>
    <row r="31" spans="1:8">
      <c r="A31" s="32"/>
      <c r="B31" s="34" t="s">
        <v>55</v>
      </c>
      <c r="C31" s="34" t="s">
        <v>56</v>
      </c>
      <c r="D31" s="41"/>
      <c r="E31" s="35">
        <v>2.4992723391939191</v>
      </c>
      <c r="F31" s="35">
        <v>1.3449856104328657</v>
      </c>
      <c r="G31" s="36">
        <v>0.82881172871699182</v>
      </c>
      <c r="H31" s="37">
        <v>206</v>
      </c>
    </row>
    <row r="32" spans="1:8">
      <c r="A32" s="32"/>
      <c r="B32" s="38" t="s">
        <v>57</v>
      </c>
      <c r="C32" s="34" t="s">
        <v>58</v>
      </c>
      <c r="D32" s="41"/>
      <c r="E32" s="35">
        <v>2.1734756900639369</v>
      </c>
      <c r="F32" s="35">
        <v>1.1696578567762155</v>
      </c>
      <c r="G32" s="36">
        <v>0.83578490431917807</v>
      </c>
      <c r="H32" s="37">
        <v>222</v>
      </c>
    </row>
    <row r="33" spans="1:8">
      <c r="A33" s="32"/>
      <c r="B33" s="38" t="s">
        <v>59</v>
      </c>
      <c r="C33" s="34" t="s">
        <v>60</v>
      </c>
      <c r="D33" s="41"/>
      <c r="E33" s="35">
        <v>1.8101503849678335</v>
      </c>
      <c r="F33" s="35">
        <v>0.9741340238601125</v>
      </c>
      <c r="G33" s="36">
        <v>0.84375424786453368</v>
      </c>
      <c r="H33" s="37">
        <v>237</v>
      </c>
    </row>
    <row r="34" spans="1:8">
      <c r="A34" s="32"/>
      <c r="B34" s="38" t="s">
        <v>61</v>
      </c>
      <c r="C34" s="34" t="s">
        <v>62</v>
      </c>
      <c r="D34" s="41"/>
      <c r="E34" s="35">
        <v>1.6382681090221625</v>
      </c>
      <c r="F34" s="35">
        <v>0.88163542568415709</v>
      </c>
      <c r="G34" s="36">
        <v>0.84873508758038108</v>
      </c>
      <c r="H34" s="37">
        <v>251</v>
      </c>
    </row>
    <row r="35" spans="1:8">
      <c r="A35" s="32"/>
      <c r="B35" s="38" t="s">
        <v>63</v>
      </c>
      <c r="C35" s="34" t="s">
        <v>64</v>
      </c>
      <c r="D35" s="41"/>
      <c r="E35" s="42">
        <v>1.5890459709767542</v>
      </c>
      <c r="F35" s="42">
        <v>0.85514648874534926</v>
      </c>
      <c r="G35" s="36">
        <v>0.85371592729622836</v>
      </c>
      <c r="H35" s="37">
        <v>263</v>
      </c>
    </row>
    <row r="36" spans="1:8">
      <c r="A36" s="32"/>
      <c r="B36" s="38" t="s">
        <v>65</v>
      </c>
      <c r="C36" s="34" t="s">
        <v>66</v>
      </c>
      <c r="D36" s="43"/>
      <c r="E36" s="44">
        <v>38.702194773654178</v>
      </c>
      <c r="F36" s="44">
        <v>20.827620202256021</v>
      </c>
      <c r="G36" s="45">
        <v>0.91512000000000004</v>
      </c>
      <c r="H36" s="46">
        <v>358.59350000000001</v>
      </c>
    </row>
    <row r="37" spans="1:8">
      <c r="A37" s="32"/>
      <c r="B37" s="39"/>
      <c r="C37" s="47" t="s">
        <v>67</v>
      </c>
      <c r="D37" s="40">
        <v>100</v>
      </c>
      <c r="E37" s="40">
        <v>100</v>
      </c>
      <c r="F37" s="40">
        <v>100</v>
      </c>
      <c r="G37" s="22"/>
      <c r="H37" s="22"/>
    </row>
    <row r="38" spans="1:8">
      <c r="A38" s="32"/>
      <c r="B38" s="39" t="s">
        <v>68</v>
      </c>
      <c r="C38" s="47"/>
      <c r="D38" s="40"/>
      <c r="E38" s="40"/>
      <c r="F38" s="40"/>
      <c r="G38" s="22"/>
      <c r="H38" s="22"/>
    </row>
    <row r="39" spans="1:8">
      <c r="A39" s="48"/>
      <c r="B39" s="49"/>
      <c r="C39" s="50" t="s">
        <v>69</v>
      </c>
      <c r="D39" s="51"/>
      <c r="E39" s="51"/>
      <c r="F39" s="8"/>
      <c r="G39" s="9"/>
      <c r="H39" s="9"/>
    </row>
    <row r="40" spans="1:8">
      <c r="A40" s="52"/>
      <c r="B40" s="34"/>
      <c r="C40" s="39" t="s">
        <v>70</v>
      </c>
      <c r="D40" s="53">
        <v>0.9805547866926535</v>
      </c>
      <c r="E40" s="54"/>
      <c r="F40" s="54"/>
      <c r="G40" s="22"/>
      <c r="H40" s="22"/>
    </row>
    <row r="41" spans="1:8">
      <c r="A41" s="12"/>
      <c r="B41" s="34"/>
      <c r="C41" s="55" t="s">
        <v>71</v>
      </c>
      <c r="D41" s="54"/>
      <c r="E41" s="56">
        <v>0.85570000000000002</v>
      </c>
      <c r="F41" s="56">
        <v>0.79105367500622592</v>
      </c>
      <c r="G41" s="22"/>
      <c r="H41" s="22"/>
    </row>
    <row r="42" spans="1:8">
      <c r="A42" s="12"/>
      <c r="B42" s="34"/>
      <c r="C42" s="34" t="s">
        <v>72</v>
      </c>
      <c r="D42" s="57">
        <v>28.432166594940181</v>
      </c>
      <c r="E42" s="58">
        <v>228.3</v>
      </c>
      <c r="F42" s="58">
        <v>132.69719105880779</v>
      </c>
      <c r="G42" s="22"/>
      <c r="H42" s="22"/>
    </row>
    <row r="43" spans="1:8">
      <c r="A43" s="3"/>
      <c r="B43" s="5"/>
      <c r="C43" s="50" t="s">
        <v>73</v>
      </c>
      <c r="D43" s="59"/>
      <c r="E43" s="59"/>
      <c r="F43" s="59"/>
      <c r="G43" s="9"/>
      <c r="H43" s="9"/>
    </row>
    <row r="44" spans="1:8">
      <c r="A44" s="3"/>
      <c r="B44" s="39"/>
      <c r="C44" s="39" t="s">
        <v>74</v>
      </c>
      <c r="D44" s="53">
        <v>0.92419522750876204</v>
      </c>
      <c r="E44" s="53">
        <v>87.637335892330128</v>
      </c>
      <c r="F44" s="53">
        <v>47.588948244077287</v>
      </c>
      <c r="G44" s="22"/>
      <c r="H44" s="22"/>
    </row>
    <row r="45" spans="1:8">
      <c r="A45" s="10"/>
      <c r="B45" s="39"/>
      <c r="C45" s="60" t="s">
        <v>71</v>
      </c>
      <c r="D45" s="56"/>
      <c r="E45" s="56">
        <v>0.86807148080207552</v>
      </c>
      <c r="F45" s="56">
        <v>0.86746613880444923</v>
      </c>
      <c r="G45" s="22"/>
      <c r="H45" s="22"/>
    </row>
    <row r="46" spans="1:8">
      <c r="A46" s="3"/>
      <c r="B46" s="39"/>
      <c r="C46" s="60" t="s">
        <v>72</v>
      </c>
      <c r="D46" s="58">
        <v>103.67280929729323</v>
      </c>
      <c r="E46" s="58">
        <v>243.50398465313822</v>
      </c>
      <c r="F46" s="58">
        <v>242.24979924735356</v>
      </c>
      <c r="G46" s="22"/>
      <c r="H46" s="22"/>
    </row>
    <row r="47" spans="1:8">
      <c r="A47" s="61"/>
      <c r="B47" s="49"/>
      <c r="C47" s="50" t="s">
        <v>75</v>
      </c>
      <c r="D47" s="51"/>
      <c r="E47" s="51"/>
      <c r="F47" s="8"/>
      <c r="G47" s="9"/>
      <c r="H47" s="9"/>
    </row>
    <row r="48" spans="1:8">
      <c r="A48" s="62"/>
      <c r="B48" s="39"/>
      <c r="C48" s="39" t="s">
        <v>76</v>
      </c>
      <c r="D48" s="63">
        <v>74.466411637446768</v>
      </c>
      <c r="E48" s="64" t="s">
        <v>77</v>
      </c>
      <c r="F48" s="53"/>
      <c r="G48" s="22"/>
      <c r="H48" s="22"/>
    </row>
    <row r="49" spans="1:8">
      <c r="A49" s="12"/>
      <c r="B49" s="39"/>
      <c r="C49" s="39" t="s">
        <v>78</v>
      </c>
      <c r="D49" s="65">
        <v>0.46184911930539801</v>
      </c>
      <c r="E49" s="64"/>
      <c r="F49" s="53"/>
      <c r="G49" s="22"/>
      <c r="H49" s="22"/>
    </row>
    <row r="50" spans="1:8">
      <c r="A50" s="61"/>
      <c r="B50" s="39"/>
      <c r="C50" s="39" t="s">
        <v>79</v>
      </c>
      <c r="D50" s="65">
        <v>0.53815088069460204</v>
      </c>
      <c r="E50" s="64"/>
      <c r="F50" s="53"/>
      <c r="G50" s="22"/>
      <c r="H50" s="22"/>
    </row>
    <row r="51" spans="1:8">
      <c r="A51" s="12"/>
      <c r="B51" s="66"/>
      <c r="C51" s="39" t="s">
        <v>80</v>
      </c>
      <c r="D51" s="67">
        <v>1.1752379060402665</v>
      </c>
      <c r="E51" s="64"/>
      <c r="F51" s="60"/>
      <c r="G51" s="22"/>
      <c r="H51" s="22"/>
    </row>
    <row r="52" spans="1:8">
      <c r="A52" s="62"/>
      <c r="B52" s="38"/>
      <c r="C52" s="68" t="s">
        <v>81</v>
      </c>
      <c r="D52" s="39"/>
      <c r="E52" s="69"/>
      <c r="F52" s="70"/>
      <c r="G52" s="22"/>
      <c r="H52" s="22"/>
    </row>
    <row r="53" spans="1:8">
      <c r="A53" s="12"/>
      <c r="B53" s="38"/>
      <c r="C53" s="68" t="s">
        <v>82</v>
      </c>
      <c r="D53" s="67">
        <v>1.2627999999999999</v>
      </c>
      <c r="E53" s="69"/>
      <c r="F53" s="70"/>
      <c r="G53" s="22"/>
      <c r="H53" s="22"/>
    </row>
    <row r="54" spans="1:8">
      <c r="A54" s="61"/>
      <c r="B54" s="38"/>
      <c r="C54" s="71" t="s">
        <v>83</v>
      </c>
      <c r="D54" s="72"/>
      <c r="E54" s="69"/>
      <c r="F54" s="70"/>
      <c r="G54" s="22"/>
      <c r="H54" s="22"/>
    </row>
    <row r="55" spans="1:8">
      <c r="A55" s="61"/>
      <c r="B55" s="38"/>
      <c r="C55" s="39"/>
      <c r="D55" s="72"/>
      <c r="E55" s="69"/>
      <c r="F55" s="70"/>
      <c r="G55" s="22"/>
      <c r="H55" s="22"/>
    </row>
  </sheetData>
  <mergeCells count="7">
    <mergeCell ref="C52:C53"/>
    <mergeCell ref="B2:H2"/>
    <mergeCell ref="B3:H3"/>
    <mergeCell ref="B4:H4"/>
    <mergeCell ref="D10:D11"/>
    <mergeCell ref="E10:E11"/>
    <mergeCell ref="G10:H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C364B-A4CA-4497-8296-1C822D9EA2FE}">
  <dimension ref="A2:G58"/>
  <sheetViews>
    <sheetView tabSelected="1" workbookViewId="0">
      <selection activeCell="C10" sqref="C10:C19"/>
    </sheetView>
  </sheetViews>
  <sheetFormatPr baseColWidth="10" defaultRowHeight="15"/>
  <sheetData>
    <row r="2" spans="1:7">
      <c r="A2" s="73"/>
      <c r="B2" s="74"/>
      <c r="C2" s="74"/>
      <c r="D2" s="74"/>
      <c r="E2" s="74"/>
      <c r="F2" s="74"/>
      <c r="G2" s="74"/>
    </row>
    <row r="3" spans="1:7" ht="15.75">
      <c r="A3" s="73"/>
      <c r="B3" s="2" t="s">
        <v>84</v>
      </c>
      <c r="C3" s="2"/>
      <c r="D3" s="2"/>
      <c r="E3" s="2"/>
      <c r="F3" s="2"/>
      <c r="G3" s="2"/>
    </row>
    <row r="4" spans="1:7" ht="15.75">
      <c r="A4" s="73"/>
      <c r="B4" s="2" t="s">
        <v>85</v>
      </c>
      <c r="C4" s="2"/>
      <c r="D4" s="2"/>
      <c r="E4" s="2"/>
      <c r="F4" s="2"/>
      <c r="G4" s="2"/>
    </row>
    <row r="5" spans="1:7">
      <c r="A5" s="73"/>
      <c r="B5" s="39"/>
      <c r="C5" s="75"/>
      <c r="D5" s="75"/>
      <c r="E5" s="76"/>
      <c r="F5" s="75"/>
      <c r="G5" s="75"/>
    </row>
    <row r="6" spans="1:7">
      <c r="A6" s="73"/>
      <c r="B6" s="77"/>
      <c r="C6" s="78"/>
      <c r="D6" s="78"/>
      <c r="E6" s="78"/>
      <c r="F6" s="78"/>
      <c r="G6" s="79" t="s">
        <v>86</v>
      </c>
    </row>
    <row r="7" spans="1:7">
      <c r="A7" s="73"/>
      <c r="B7" s="80"/>
      <c r="C7" s="81" t="s">
        <v>87</v>
      </c>
      <c r="D7" s="81"/>
      <c r="E7" s="81" t="s">
        <v>88</v>
      </c>
      <c r="F7" s="81"/>
      <c r="G7" s="79"/>
    </row>
    <row r="8" spans="1:7">
      <c r="A8" s="73"/>
      <c r="B8" s="80"/>
      <c r="C8" s="80" t="s">
        <v>89</v>
      </c>
      <c r="D8" s="80" t="s">
        <v>90</v>
      </c>
      <c r="E8" s="77" t="s">
        <v>91</v>
      </c>
      <c r="F8" s="77" t="s">
        <v>92</v>
      </c>
      <c r="G8" s="77" t="s">
        <v>93</v>
      </c>
    </row>
    <row r="9" spans="1:7">
      <c r="A9" s="73"/>
      <c r="B9" s="39"/>
      <c r="C9" s="57"/>
      <c r="D9" s="57"/>
      <c r="E9" s="56"/>
      <c r="F9" s="56"/>
      <c r="G9" s="82"/>
    </row>
    <row r="10" spans="1:7">
      <c r="A10" s="73"/>
      <c r="B10" s="57"/>
      <c r="C10" s="57">
        <v>212.96858697639104</v>
      </c>
      <c r="D10" s="83">
        <v>3029.1374000000001</v>
      </c>
      <c r="E10" s="56">
        <v>0.98751264978532061</v>
      </c>
      <c r="F10" s="56">
        <v>0.98752728162350645</v>
      </c>
      <c r="G10" s="82">
        <v>1.2708660279578656E-4</v>
      </c>
    </row>
    <row r="11" spans="1:7">
      <c r="A11" s="73"/>
      <c r="B11" s="84"/>
      <c r="C11" s="57">
        <v>183.96858697639104</v>
      </c>
      <c r="D11" s="83">
        <v>2616.6588000000002</v>
      </c>
      <c r="E11" s="56">
        <v>0.99122850776556004</v>
      </c>
      <c r="F11" s="56">
        <v>0.99119745806740167</v>
      </c>
      <c r="G11" s="82">
        <v>1.2874743411821034E-4</v>
      </c>
    </row>
    <row r="12" spans="1:7">
      <c r="A12" s="73"/>
      <c r="B12" s="31" t="s">
        <v>94</v>
      </c>
      <c r="C12" s="31">
        <v>173</v>
      </c>
      <c r="D12" s="85">
        <v>2460.6482000000001</v>
      </c>
      <c r="E12" s="86">
        <v>0.9926305398495523</v>
      </c>
      <c r="F12" s="86">
        <v>0.9926015870170859</v>
      </c>
      <c r="G12" s="87">
        <v>1.2937032305930922E-4</v>
      </c>
    </row>
    <row r="13" spans="1:7">
      <c r="A13" s="73"/>
      <c r="B13" s="39"/>
      <c r="C13" s="57">
        <v>155.96858697639104</v>
      </c>
      <c r="D13" s="83">
        <v>2218.4036000000001</v>
      </c>
      <c r="E13" s="56">
        <v>0.99473496565283914</v>
      </c>
      <c r="F13" s="56">
        <v>0.99479921078387645</v>
      </c>
      <c r="G13" s="82">
        <v>1.3033174970448179E-4</v>
      </c>
    </row>
    <row r="14" spans="1:7">
      <c r="A14" s="73"/>
      <c r="B14" s="39"/>
      <c r="C14" s="57">
        <v>127.96858697639102</v>
      </c>
      <c r="D14" s="83">
        <v>1820.1484</v>
      </c>
      <c r="E14" s="56">
        <v>0.99847695212680143</v>
      </c>
      <c r="F14" s="56">
        <v>0.99845807768518324</v>
      </c>
      <c r="G14" s="82">
        <v>1.3189708912651361E-4</v>
      </c>
    </row>
    <row r="15" spans="1:7">
      <c r="A15" s="73"/>
      <c r="B15" s="31" t="s">
        <v>95</v>
      </c>
      <c r="C15" s="31">
        <v>116.29786261467434</v>
      </c>
      <c r="D15" s="85">
        <v>1654.151019113559</v>
      </c>
      <c r="E15" s="86">
        <v>1</v>
      </c>
      <c r="F15" s="86">
        <v>1</v>
      </c>
      <c r="G15" s="87">
        <v>1.3254392312826325E-4</v>
      </c>
    </row>
    <row r="16" spans="1:7">
      <c r="A16" s="73"/>
      <c r="B16" s="39"/>
      <c r="C16" s="57">
        <v>114.96858697639102</v>
      </c>
      <c r="D16" s="83">
        <v>1635.2442000000001</v>
      </c>
      <c r="E16" s="56">
        <v>1.0037802455982126</v>
      </c>
      <c r="F16" s="56">
        <v>1.0037895664567318</v>
      </c>
      <c r="G16" s="82"/>
    </row>
    <row r="17" spans="1:7">
      <c r="A17" s="73"/>
      <c r="B17" s="57"/>
      <c r="C17" s="57">
        <v>111.96858697639102</v>
      </c>
      <c r="D17" s="83">
        <v>1592.5740000000001</v>
      </c>
      <c r="E17" s="56">
        <v>1.0129451842554982</v>
      </c>
      <c r="F17" s="56">
        <v>1.0128343383316691</v>
      </c>
      <c r="G17" s="88"/>
    </row>
    <row r="18" spans="1:7">
      <c r="A18" s="73"/>
      <c r="B18" s="39"/>
      <c r="C18" s="57">
        <v>98.968586976391009</v>
      </c>
      <c r="D18" s="83">
        <v>1407.6697999999999</v>
      </c>
      <c r="E18" s="56">
        <v>1.0608503917650085</v>
      </c>
      <c r="F18" s="56">
        <v>1.0615196264703251</v>
      </c>
      <c r="G18" s="88"/>
    </row>
    <row r="19" spans="1:7">
      <c r="A19" s="73"/>
      <c r="B19" s="39"/>
      <c r="C19" s="57">
        <v>82.468586976391023</v>
      </c>
      <c r="D19" s="83">
        <v>1172.9837</v>
      </c>
      <c r="E19" s="56">
        <v>1.1564489306081918</v>
      </c>
      <c r="F19" s="56">
        <v>1.1556753338860994</v>
      </c>
      <c r="G19" s="88"/>
    </row>
    <row r="20" spans="1:7">
      <c r="A20" s="73"/>
      <c r="B20" s="89"/>
      <c r="C20" s="57"/>
      <c r="D20" s="83"/>
      <c r="E20" s="56"/>
      <c r="F20" s="56"/>
      <c r="G20" s="88"/>
    </row>
    <row r="21" spans="1:7">
      <c r="A21" s="73"/>
      <c r="B21" s="90"/>
      <c r="C21" s="57"/>
      <c r="D21" s="83"/>
      <c r="E21" s="56"/>
      <c r="F21" s="56"/>
      <c r="G21" s="88"/>
    </row>
    <row r="22" spans="1:7">
      <c r="A22" s="73"/>
      <c r="B22" s="73"/>
      <c r="C22" s="57"/>
      <c r="D22" s="57"/>
      <c r="E22" s="73"/>
      <c r="F22" s="91"/>
      <c r="G22" s="92"/>
    </row>
    <row r="23" spans="1:7">
      <c r="A23" s="73"/>
      <c r="B23" s="73"/>
      <c r="C23" s="57"/>
      <c r="D23" s="57"/>
      <c r="E23" s="73"/>
      <c r="F23" s="91"/>
      <c r="G23" s="92"/>
    </row>
    <row r="24" spans="1:7">
      <c r="A24" s="73"/>
      <c r="B24" s="73"/>
      <c r="C24" s="73"/>
      <c r="D24" s="73"/>
      <c r="E24" s="73"/>
      <c r="F24" s="91"/>
      <c r="G24" s="92"/>
    </row>
    <row r="25" spans="1:7">
      <c r="A25" s="73"/>
      <c r="B25" s="73"/>
      <c r="C25" s="73"/>
      <c r="D25" s="73"/>
      <c r="E25" s="73"/>
      <c r="F25" s="93"/>
      <c r="G25" s="94"/>
    </row>
    <row r="26" spans="1:7">
      <c r="A26" s="73"/>
      <c r="B26" s="73"/>
      <c r="C26" s="73"/>
      <c r="D26" s="73"/>
      <c r="E26" s="73"/>
      <c r="F26" s="93"/>
      <c r="G26" s="94"/>
    </row>
    <row r="27" spans="1:7">
      <c r="A27" s="73"/>
      <c r="B27" s="89"/>
      <c r="C27" s="95"/>
      <c r="D27" s="95"/>
      <c r="E27" s="96"/>
      <c r="F27" s="93"/>
      <c r="G27" s="94"/>
    </row>
    <row r="28" spans="1:7">
      <c r="A28" s="73"/>
      <c r="B28" s="97"/>
      <c r="C28" s="95"/>
      <c r="D28" s="95"/>
      <c r="E28" s="96"/>
      <c r="F28" s="93"/>
      <c r="G28" s="94"/>
    </row>
    <row r="29" spans="1:7">
      <c r="A29" s="73"/>
      <c r="B29" s="89"/>
      <c r="C29" s="95"/>
      <c r="D29" s="95"/>
      <c r="E29" s="96"/>
      <c r="F29" s="93"/>
      <c r="G29" s="94"/>
    </row>
    <row r="30" spans="1:7">
      <c r="A30" s="73"/>
      <c r="B30" s="89"/>
      <c r="C30" s="95"/>
      <c r="D30" s="95"/>
      <c r="E30" s="96"/>
      <c r="F30" s="93"/>
      <c r="G30" s="94"/>
    </row>
    <row r="31" spans="1:7">
      <c r="A31" s="73"/>
      <c r="B31" s="97"/>
      <c r="C31" s="95"/>
      <c r="D31" s="95"/>
      <c r="E31" s="96"/>
      <c r="F31" s="93"/>
      <c r="G31" s="94"/>
    </row>
    <row r="32" spans="1:7">
      <c r="A32" s="73"/>
      <c r="B32" s="89"/>
      <c r="C32" s="95"/>
      <c r="D32" s="95"/>
      <c r="E32" s="96"/>
      <c r="F32" s="93"/>
      <c r="G32" s="94"/>
    </row>
    <row r="33" spans="1:7">
      <c r="A33" s="73"/>
      <c r="B33" s="89"/>
      <c r="C33" s="95"/>
      <c r="D33" s="95"/>
      <c r="E33" s="96"/>
      <c r="F33" s="93"/>
      <c r="G33" s="94"/>
    </row>
    <row r="34" spans="1:7">
      <c r="A34" s="73"/>
      <c r="B34" s="89"/>
      <c r="C34" s="95"/>
      <c r="D34" s="95"/>
      <c r="E34" s="96"/>
      <c r="F34" s="93"/>
      <c r="G34" s="94"/>
    </row>
    <row r="35" spans="1:7">
      <c r="A35" s="73"/>
      <c r="B35" s="89"/>
      <c r="C35" s="95"/>
      <c r="D35" s="95"/>
      <c r="E35" s="96"/>
      <c r="F35" s="93"/>
      <c r="G35" s="94"/>
    </row>
    <row r="36" spans="1:7">
      <c r="A36" s="73"/>
      <c r="B36" s="89"/>
      <c r="C36" s="95"/>
      <c r="D36" s="95"/>
      <c r="E36" s="96"/>
      <c r="F36" s="93"/>
      <c r="G36" s="94"/>
    </row>
    <row r="37" spans="1:7">
      <c r="A37" s="73"/>
      <c r="B37" s="89"/>
      <c r="C37" s="95"/>
      <c r="D37" s="95"/>
      <c r="E37" s="96"/>
      <c r="F37" s="93"/>
      <c r="G37" s="94"/>
    </row>
    <row r="38" spans="1:7">
      <c r="A38" s="73"/>
      <c r="B38" s="89"/>
      <c r="C38" s="95" t="s">
        <v>96</v>
      </c>
      <c r="D38" s="95"/>
      <c r="E38" s="96" t="s">
        <v>96</v>
      </c>
      <c r="F38" s="93" t="s">
        <v>96</v>
      </c>
      <c r="G38" s="94" t="s">
        <v>96</v>
      </c>
    </row>
    <row r="39" spans="1:7">
      <c r="A39" s="73"/>
      <c r="B39" s="89"/>
      <c r="C39" s="95" t="s">
        <v>96</v>
      </c>
      <c r="D39" s="95"/>
      <c r="E39" s="96" t="s">
        <v>96</v>
      </c>
      <c r="F39" s="93" t="s">
        <v>96</v>
      </c>
      <c r="G39" s="94" t="s">
        <v>96</v>
      </c>
    </row>
    <row r="40" spans="1:7">
      <c r="A40" s="73"/>
      <c r="B40" s="89"/>
      <c r="C40" s="95" t="s">
        <v>96</v>
      </c>
      <c r="D40" s="95"/>
      <c r="E40" s="96" t="s">
        <v>96</v>
      </c>
      <c r="F40" s="93" t="s">
        <v>96</v>
      </c>
      <c r="G40" s="94" t="s">
        <v>96</v>
      </c>
    </row>
    <row r="41" spans="1:7">
      <c r="A41" s="73"/>
      <c r="B41" s="89"/>
      <c r="C41" s="95" t="s">
        <v>96</v>
      </c>
      <c r="D41" s="95"/>
      <c r="E41" s="96" t="s">
        <v>96</v>
      </c>
      <c r="F41" s="93" t="s">
        <v>96</v>
      </c>
      <c r="G41" s="94" t="s">
        <v>96</v>
      </c>
    </row>
    <row r="42" spans="1:7">
      <c r="A42" s="73"/>
      <c r="B42" s="89"/>
      <c r="C42" s="95" t="s">
        <v>96</v>
      </c>
      <c r="D42" s="95"/>
      <c r="E42" s="96" t="s">
        <v>96</v>
      </c>
      <c r="F42" s="93" t="s">
        <v>96</v>
      </c>
      <c r="G42" s="94" t="s">
        <v>96</v>
      </c>
    </row>
    <row r="43" spans="1:7">
      <c r="A43" s="73"/>
      <c r="B43" s="89"/>
      <c r="C43" s="95" t="s">
        <v>96</v>
      </c>
      <c r="D43" s="95"/>
      <c r="E43" s="96" t="s">
        <v>96</v>
      </c>
      <c r="F43" s="93" t="s">
        <v>96</v>
      </c>
      <c r="G43" s="94" t="s">
        <v>96</v>
      </c>
    </row>
    <row r="44" spans="1:7">
      <c r="A44" s="73"/>
      <c r="B44" s="89"/>
      <c r="C44" s="95" t="s">
        <v>96</v>
      </c>
      <c r="D44" s="95"/>
      <c r="E44" s="96" t="s">
        <v>96</v>
      </c>
      <c r="F44" s="93" t="s">
        <v>96</v>
      </c>
      <c r="G44" s="94" t="s">
        <v>96</v>
      </c>
    </row>
    <row r="45" spans="1:7">
      <c r="A45" s="73"/>
      <c r="B45" s="89"/>
      <c r="C45" s="95" t="s">
        <v>96</v>
      </c>
      <c r="D45" s="95"/>
      <c r="E45" s="96" t="s">
        <v>96</v>
      </c>
      <c r="F45" s="93" t="s">
        <v>96</v>
      </c>
      <c r="G45" s="94" t="s">
        <v>96</v>
      </c>
    </row>
    <row r="46" spans="1:7">
      <c r="A46" s="73"/>
      <c r="B46" s="99" t="s">
        <v>97</v>
      </c>
      <c r="C46" s="39"/>
      <c r="D46" s="39"/>
      <c r="E46" s="39"/>
      <c r="F46" s="39"/>
      <c r="G46" s="39"/>
    </row>
    <row r="47" spans="1:7">
      <c r="A47" s="73"/>
      <c r="B47" s="99" t="s">
        <v>98</v>
      </c>
      <c r="C47" s="73"/>
      <c r="D47" s="73"/>
      <c r="E47" s="100"/>
      <c r="F47" s="39"/>
      <c r="G47" s="39"/>
    </row>
    <row r="48" spans="1:7">
      <c r="A48" s="73"/>
      <c r="B48" s="99" t="s">
        <v>99</v>
      </c>
      <c r="C48" s="73"/>
      <c r="D48" s="73"/>
      <c r="E48" s="100"/>
      <c r="F48" s="39"/>
      <c r="G48" s="39"/>
    </row>
    <row r="49" spans="1:7">
      <c r="A49" s="73"/>
      <c r="B49" s="39"/>
      <c r="C49" s="95" t="s">
        <v>96</v>
      </c>
      <c r="D49" s="95"/>
      <c r="E49" s="96" t="s">
        <v>96</v>
      </c>
      <c r="F49" s="93" t="s">
        <v>96</v>
      </c>
      <c r="G49" s="94" t="s">
        <v>96</v>
      </c>
    </row>
    <row r="50" spans="1:7">
      <c r="A50" s="73"/>
      <c r="B50" s="39"/>
      <c r="C50" s="95" t="s">
        <v>96</v>
      </c>
      <c r="D50" s="95"/>
      <c r="E50" s="96" t="s">
        <v>96</v>
      </c>
      <c r="F50" s="93" t="s">
        <v>96</v>
      </c>
      <c r="G50" s="94" t="s">
        <v>96</v>
      </c>
    </row>
    <row r="51" spans="1:7">
      <c r="A51" s="73"/>
      <c r="B51" s="39"/>
      <c r="C51" s="98"/>
      <c r="D51" s="98"/>
      <c r="E51" s="70"/>
      <c r="F51" s="39"/>
      <c r="G51" s="39"/>
    </row>
    <row r="52" spans="1:7">
      <c r="A52" s="73"/>
      <c r="B52" s="39"/>
      <c r="C52" s="39"/>
      <c r="D52" s="39"/>
      <c r="E52" s="70"/>
      <c r="F52" s="39"/>
      <c r="G52" s="39"/>
    </row>
    <row r="53" spans="1:7">
      <c r="A53" s="73"/>
      <c r="B53" s="99"/>
      <c r="C53" s="39"/>
      <c r="D53" s="39"/>
      <c r="E53" s="39"/>
      <c r="F53" s="39"/>
      <c r="G53" s="39"/>
    </row>
    <row r="54" spans="1:7">
      <c r="A54" s="73"/>
      <c r="B54" s="99"/>
      <c r="C54" s="73"/>
      <c r="D54" s="73"/>
      <c r="E54" s="100"/>
      <c r="F54" s="39"/>
      <c r="G54" s="39"/>
    </row>
    <row r="55" spans="1:7">
      <c r="A55" s="73"/>
      <c r="B55" s="99"/>
      <c r="C55" s="73"/>
      <c r="D55" s="73"/>
      <c r="E55" s="100"/>
      <c r="F55" s="39"/>
      <c r="G55" s="39"/>
    </row>
    <row r="56" spans="1:7">
      <c r="A56" s="73"/>
      <c r="B56" s="39"/>
      <c r="C56" s="73"/>
      <c r="D56" s="73"/>
      <c r="E56" s="101"/>
      <c r="F56" s="39"/>
      <c r="G56" s="39"/>
    </row>
    <row r="57" spans="1:7">
      <c r="A57" s="73"/>
      <c r="B57" s="39"/>
      <c r="C57" s="39"/>
      <c r="D57" s="39"/>
      <c r="E57" s="39"/>
      <c r="F57" s="39"/>
      <c r="G57" s="39"/>
    </row>
    <row r="58" spans="1:7">
      <c r="A58" s="73"/>
      <c r="B58" s="39"/>
      <c r="C58" s="39"/>
      <c r="D58" s="39"/>
      <c r="E58" s="39"/>
      <c r="F58" s="39"/>
      <c r="G58" s="39"/>
    </row>
  </sheetData>
  <mergeCells count="5">
    <mergeCell ref="B3:G3"/>
    <mergeCell ref="B4:G4"/>
    <mergeCell ref="G6:G7"/>
    <mergeCell ref="C7:D7"/>
    <mergeCell ref="E7:F7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4A8B0-DB27-483A-8F83-891B5C0C63ED}">
  <dimension ref="B3:O61"/>
  <sheetViews>
    <sheetView workbookViewId="0">
      <selection activeCell="R11" sqref="R11"/>
    </sheetView>
  </sheetViews>
  <sheetFormatPr baseColWidth="10" defaultRowHeight="15"/>
  <cols>
    <col min="6" max="6" width="16.28515625" bestFit="1" customWidth="1"/>
    <col min="14" max="14" width="11.42578125" customWidth="1"/>
  </cols>
  <sheetData>
    <row r="3" spans="2:15" ht="15.75">
      <c r="B3" s="102"/>
      <c r="C3" s="103"/>
      <c r="D3" s="104"/>
      <c r="E3" s="104"/>
      <c r="F3" s="104"/>
    </row>
    <row r="4" spans="2:15">
      <c r="B4" s="102"/>
      <c r="C4" s="103"/>
      <c r="D4" s="105"/>
      <c r="E4" s="105"/>
      <c r="F4" s="103"/>
    </row>
    <row r="5" spans="2:15" ht="15.75">
      <c r="B5" s="104"/>
      <c r="C5" s="106" t="s">
        <v>100</v>
      </c>
      <c r="D5" s="106"/>
      <c r="E5" s="106"/>
      <c r="F5" s="106"/>
      <c r="K5" s="2" t="s">
        <v>100</v>
      </c>
      <c r="L5" s="2"/>
      <c r="M5" s="2"/>
      <c r="N5" s="2"/>
      <c r="O5" s="2"/>
    </row>
    <row r="6" spans="2:15" ht="15.75">
      <c r="B6" s="107"/>
      <c r="C6" s="108" t="s">
        <v>101</v>
      </c>
      <c r="D6" s="108"/>
      <c r="E6" s="108"/>
      <c r="F6" s="108"/>
      <c r="K6" s="108" t="s">
        <v>105</v>
      </c>
      <c r="L6" s="108"/>
      <c r="M6" s="108"/>
      <c r="N6" s="108"/>
      <c r="O6" s="108"/>
    </row>
    <row r="7" spans="2:15">
      <c r="B7" s="102"/>
      <c r="C7" s="109"/>
      <c r="D7" s="109"/>
      <c r="E7" s="109"/>
      <c r="F7" s="109"/>
      <c r="J7" s="109" t="s">
        <v>106</v>
      </c>
      <c r="K7" s="109"/>
      <c r="L7" s="109"/>
      <c r="M7" s="109"/>
      <c r="N7" s="109"/>
      <c r="O7" s="109"/>
    </row>
    <row r="8" spans="2:15">
      <c r="B8" s="102"/>
      <c r="C8" s="110"/>
      <c r="D8" s="111" t="s">
        <v>87</v>
      </c>
      <c r="E8" s="111"/>
      <c r="F8" s="112" t="s">
        <v>102</v>
      </c>
      <c r="K8" s="103"/>
      <c r="L8" s="105"/>
      <c r="M8" s="105"/>
      <c r="N8" s="103"/>
      <c r="O8" s="103"/>
    </row>
    <row r="9" spans="2:15">
      <c r="B9" s="113"/>
      <c r="C9" s="114"/>
      <c r="D9" s="115" t="s">
        <v>103</v>
      </c>
      <c r="E9" s="115" t="s">
        <v>90</v>
      </c>
      <c r="F9" s="116" t="s">
        <v>104</v>
      </c>
      <c r="K9" s="110"/>
      <c r="L9" s="134"/>
      <c r="M9" s="134"/>
      <c r="N9" s="112" t="s">
        <v>107</v>
      </c>
      <c r="O9" s="112" t="s">
        <v>108</v>
      </c>
    </row>
    <row r="10" spans="2:15">
      <c r="B10" s="113"/>
      <c r="C10" s="117"/>
      <c r="D10" s="118"/>
      <c r="E10" s="118"/>
      <c r="F10" s="118"/>
      <c r="K10" s="110"/>
      <c r="L10" s="115" t="s">
        <v>87</v>
      </c>
      <c r="M10" s="115"/>
      <c r="N10" s="116" t="s">
        <v>109</v>
      </c>
      <c r="O10" s="116" t="s">
        <v>110</v>
      </c>
    </row>
    <row r="11" spans="2:15">
      <c r="B11" s="113"/>
      <c r="C11" s="119"/>
      <c r="D11" s="120">
        <v>212.96858697639104</v>
      </c>
      <c r="E11" s="121">
        <v>3029.1374000000001</v>
      </c>
      <c r="F11" s="122">
        <v>1.264919125011194</v>
      </c>
      <c r="K11" s="114"/>
      <c r="L11" s="115" t="s">
        <v>103</v>
      </c>
      <c r="M11" s="115" t="s">
        <v>90</v>
      </c>
      <c r="N11" s="116" t="s">
        <v>111</v>
      </c>
      <c r="O11" s="116" t="s">
        <v>111</v>
      </c>
    </row>
    <row r="12" spans="2:15">
      <c r="B12" s="102"/>
      <c r="C12" s="119"/>
      <c r="D12" s="120">
        <v>183.96858697639104</v>
      </c>
      <c r="E12" s="121">
        <v>2616.6588000000002</v>
      </c>
      <c r="F12" s="122">
        <v>1.2696202370335539</v>
      </c>
      <c r="K12" s="126"/>
      <c r="L12" s="130"/>
      <c r="M12" s="130"/>
      <c r="N12" s="130"/>
      <c r="O12" s="126"/>
    </row>
    <row r="13" spans="2:15">
      <c r="B13" s="102"/>
      <c r="C13" s="114" t="s">
        <v>94</v>
      </c>
      <c r="D13" s="123">
        <v>173</v>
      </c>
      <c r="E13" s="124">
        <v>2460.6482000000001</v>
      </c>
      <c r="F13" s="125">
        <v>1.2714187793072596</v>
      </c>
      <c r="K13" s="114" t="s">
        <v>95</v>
      </c>
      <c r="L13" s="123">
        <v>116.29786261467434</v>
      </c>
      <c r="M13" s="124">
        <v>1654.151019113559</v>
      </c>
      <c r="N13" s="123">
        <v>76.006802435379086</v>
      </c>
      <c r="O13" s="123">
        <v>0</v>
      </c>
    </row>
    <row r="14" spans="2:15">
      <c r="B14" s="102"/>
      <c r="C14" s="103"/>
      <c r="D14" s="120">
        <v>155.96858697639104</v>
      </c>
      <c r="E14" s="121">
        <v>2218.4036000000001</v>
      </c>
      <c r="F14" s="122">
        <v>1.2742337054201083</v>
      </c>
      <c r="K14" s="126"/>
      <c r="L14" s="135">
        <v>99.668586976391012</v>
      </c>
      <c r="M14" s="136">
        <v>1417.62618</v>
      </c>
      <c r="N14" s="135">
        <v>67.604210862929307</v>
      </c>
      <c r="O14" s="135">
        <v>8.4025915724497793</v>
      </c>
    </row>
    <row r="15" spans="2:15">
      <c r="B15" s="102"/>
      <c r="C15" s="103"/>
      <c r="D15" s="120">
        <v>127.96858697639102</v>
      </c>
      <c r="E15" s="121">
        <v>1820.1484</v>
      </c>
      <c r="F15" s="122">
        <v>1.2789203311017041</v>
      </c>
      <c r="K15" s="126"/>
      <c r="L15" s="135">
        <v>83.368586976391015</v>
      </c>
      <c r="M15" s="136">
        <v>1185.78476</v>
      </c>
      <c r="N15" s="135">
        <v>59.18723719878885</v>
      </c>
      <c r="O15" s="135">
        <v>16.819565236590236</v>
      </c>
    </row>
    <row r="16" spans="2:15">
      <c r="B16" s="102"/>
      <c r="C16" s="114" t="s">
        <v>95</v>
      </c>
      <c r="D16" s="123">
        <v>116.29786261467434</v>
      </c>
      <c r="E16" s="124">
        <v>1654.151019113559</v>
      </c>
      <c r="F16" s="125">
        <v>1.2808953722591361</v>
      </c>
      <c r="K16" s="126"/>
      <c r="L16" s="135">
        <v>67.068586976391018</v>
      </c>
      <c r="M16" s="136">
        <v>953.94334000000003</v>
      </c>
      <c r="N16" s="135">
        <v>50.618194762846265</v>
      </c>
      <c r="O16" s="135">
        <v>25.388607672532821</v>
      </c>
    </row>
    <row r="17" spans="2:15">
      <c r="B17" s="102"/>
      <c r="C17" s="103"/>
      <c r="D17" s="120">
        <v>99.668586976391012</v>
      </c>
      <c r="E17" s="121">
        <v>1417.62618</v>
      </c>
      <c r="F17" s="122">
        <v>1.2612878439066542</v>
      </c>
      <c r="K17" s="126"/>
      <c r="L17" s="135">
        <v>50.768586976391013</v>
      </c>
      <c r="M17" s="136">
        <v>722.10191999999995</v>
      </c>
      <c r="N17" s="135">
        <v>41.729195689530314</v>
      </c>
      <c r="O17" s="135">
        <v>34.277606745848772</v>
      </c>
    </row>
    <row r="18" spans="2:15">
      <c r="B18" s="102"/>
      <c r="C18" s="103"/>
      <c r="D18" s="120">
        <v>83.368586976391015</v>
      </c>
      <c r="E18" s="121">
        <v>1185.78476</v>
      </c>
      <c r="F18" s="122">
        <v>1.2411923205101281</v>
      </c>
      <c r="K18" s="126"/>
      <c r="L18" s="135">
        <v>34.468586976391016</v>
      </c>
      <c r="M18" s="136">
        <v>490.26049999999998</v>
      </c>
      <c r="N18" s="135">
        <v>32.343952794573219</v>
      </c>
      <c r="O18" s="135">
        <v>43.662849640805867</v>
      </c>
    </row>
    <row r="19" spans="2:15">
      <c r="B19" s="102"/>
      <c r="C19" s="103"/>
      <c r="D19" s="120">
        <v>67.068586976391018</v>
      </c>
      <c r="E19" s="121">
        <v>953.94334000000003</v>
      </c>
      <c r="F19" s="122">
        <v>1.2206319449801748</v>
      </c>
      <c r="K19" s="126"/>
      <c r="L19" s="135">
        <v>18.168586976391019</v>
      </c>
      <c r="M19" s="136">
        <v>258.41908000000001</v>
      </c>
      <c r="N19" s="135">
        <v>21.304868813616309</v>
      </c>
      <c r="O19" s="135">
        <v>54.701933621762777</v>
      </c>
    </row>
    <row r="20" spans="2:15">
      <c r="B20" s="102"/>
      <c r="C20" s="126"/>
      <c r="D20" s="120">
        <v>50.768586976391013</v>
      </c>
      <c r="E20" s="121">
        <v>722.10191999999995</v>
      </c>
      <c r="F20" s="122">
        <v>1.1988498693952103</v>
      </c>
      <c r="K20" s="126"/>
      <c r="L20" s="135">
        <v>1.0329999999999999</v>
      </c>
      <c r="M20" s="136">
        <v>14.692772199999999</v>
      </c>
      <c r="N20" s="135">
        <v>1.4210854715202004E-14</v>
      </c>
      <c r="O20" s="135">
        <v>76.006802435379072</v>
      </c>
    </row>
    <row r="21" spans="2:15">
      <c r="B21" s="102"/>
      <c r="C21" s="126"/>
      <c r="D21" s="120">
        <v>34.468586976391016</v>
      </c>
      <c r="E21" s="121">
        <v>490.26049999999998</v>
      </c>
      <c r="F21" s="122">
        <v>1.1745301897965381</v>
      </c>
      <c r="K21" s="126"/>
      <c r="L21" s="135">
        <v>18.168586976391019</v>
      </c>
      <c r="M21" s="136">
        <v>258.41908000000001</v>
      </c>
      <c r="N21" s="135">
        <v>21.304868813616309</v>
      </c>
      <c r="O21" s="135">
        <v>54.701933621762777</v>
      </c>
    </row>
    <row r="22" spans="2:15">
      <c r="B22" s="102"/>
      <c r="C22" s="126"/>
      <c r="D22" s="120">
        <v>18.168586976391019</v>
      </c>
      <c r="E22" s="121">
        <v>258.41908000000001</v>
      </c>
      <c r="F22" s="122">
        <v>1.1444011049935041</v>
      </c>
      <c r="K22" s="126"/>
      <c r="L22" s="135">
        <v>1.0329999999999999</v>
      </c>
      <c r="M22" s="136">
        <v>14.692772199999999</v>
      </c>
      <c r="N22" s="135">
        <v>1.4210854715202004E-14</v>
      </c>
      <c r="O22" s="135">
        <v>76.006802435379072</v>
      </c>
    </row>
    <row r="23" spans="2:15">
      <c r="B23" s="102"/>
      <c r="C23" s="126"/>
      <c r="D23" s="120">
        <v>1.0329999999999999</v>
      </c>
      <c r="E23" s="121">
        <v>14.692772199999999</v>
      </c>
      <c r="F23" s="122">
        <v>1.0530361336725935</v>
      </c>
      <c r="K23" s="126"/>
      <c r="L23" s="135"/>
      <c r="M23" s="135"/>
      <c r="N23" s="135"/>
      <c r="O23" s="127"/>
    </row>
    <row r="24" spans="2:15">
      <c r="B24" s="102"/>
      <c r="C24" s="126"/>
      <c r="D24" s="120"/>
      <c r="E24" s="120"/>
      <c r="F24" s="122"/>
      <c r="K24" s="126"/>
      <c r="L24" s="135"/>
      <c r="M24" s="135"/>
      <c r="N24" s="135"/>
      <c r="O24" s="127" t="s">
        <v>96</v>
      </c>
    </row>
    <row r="25" spans="2:15">
      <c r="B25" s="102"/>
      <c r="C25" s="126"/>
      <c r="D25" s="120"/>
      <c r="E25" s="120"/>
      <c r="F25" s="122"/>
      <c r="K25" s="126"/>
      <c r="L25" s="135"/>
      <c r="M25" s="135"/>
      <c r="N25" s="135"/>
      <c r="O25" s="127" t="s">
        <v>96</v>
      </c>
    </row>
    <row r="26" spans="2:15">
      <c r="B26" s="102"/>
      <c r="C26" s="126"/>
      <c r="D26" s="127" t="s">
        <v>96</v>
      </c>
      <c r="E26" s="127"/>
      <c r="F26" s="128" t="s">
        <v>96</v>
      </c>
      <c r="K26" s="126"/>
      <c r="L26" s="127"/>
      <c r="M26" s="127"/>
      <c r="N26" s="128"/>
      <c r="O26" s="127" t="s">
        <v>96</v>
      </c>
    </row>
    <row r="27" spans="2:15">
      <c r="B27" s="102"/>
      <c r="C27" s="126"/>
      <c r="D27" s="127" t="s">
        <v>96</v>
      </c>
      <c r="E27" s="127"/>
      <c r="F27" s="128" t="s">
        <v>96</v>
      </c>
      <c r="K27" s="126"/>
      <c r="L27" s="127" t="s">
        <v>96</v>
      </c>
      <c r="M27" s="127"/>
      <c r="N27" s="128" t="s">
        <v>96</v>
      </c>
      <c r="O27" s="127" t="s">
        <v>96</v>
      </c>
    </row>
    <row r="28" spans="2:15">
      <c r="B28" s="102"/>
      <c r="C28" s="126"/>
      <c r="D28" s="129"/>
      <c r="E28" s="129"/>
      <c r="F28" s="129"/>
      <c r="K28" s="126"/>
      <c r="L28" s="127" t="s">
        <v>96</v>
      </c>
      <c r="M28" s="127"/>
      <c r="N28" s="128" t="s">
        <v>96</v>
      </c>
      <c r="O28" s="127" t="s">
        <v>96</v>
      </c>
    </row>
    <row r="29" spans="2:15">
      <c r="B29" s="102"/>
      <c r="C29" s="126"/>
      <c r="D29" s="130"/>
      <c r="E29" s="130"/>
      <c r="F29" s="126"/>
      <c r="K29" s="126"/>
      <c r="L29" s="127" t="s">
        <v>96</v>
      </c>
      <c r="M29" s="127"/>
      <c r="N29" s="128" t="s">
        <v>96</v>
      </c>
      <c r="O29" s="127" t="s">
        <v>96</v>
      </c>
    </row>
    <row r="30" spans="2:15">
      <c r="B30" s="102"/>
      <c r="C30" s="126"/>
      <c r="D30" s="130"/>
      <c r="E30" s="130"/>
      <c r="F30" s="126"/>
      <c r="K30" s="126"/>
      <c r="L30" s="127" t="s">
        <v>96</v>
      </c>
      <c r="M30" s="127"/>
      <c r="N30" s="128" t="s">
        <v>96</v>
      </c>
      <c r="O30" s="127" t="s">
        <v>96</v>
      </c>
    </row>
    <row r="31" spans="2:15">
      <c r="B31" s="102"/>
      <c r="C31" s="126"/>
      <c r="D31" s="130"/>
      <c r="E31" s="130"/>
      <c r="F31" s="126"/>
      <c r="K31" s="126"/>
      <c r="L31" s="129"/>
      <c r="M31" s="129"/>
      <c r="N31" s="129"/>
      <c r="O31" s="129"/>
    </row>
    <row r="32" spans="2:15">
      <c r="B32" s="102"/>
      <c r="C32" s="126"/>
      <c r="D32" s="130"/>
      <c r="E32" s="130"/>
      <c r="F32" s="126"/>
      <c r="K32" s="126"/>
      <c r="L32" s="130"/>
      <c r="M32" s="130"/>
      <c r="N32" s="126"/>
      <c r="O32" s="126"/>
    </row>
    <row r="33" spans="2:15">
      <c r="B33" s="102"/>
      <c r="C33" s="126"/>
      <c r="D33" s="130"/>
      <c r="E33" s="130"/>
      <c r="F33" s="126"/>
      <c r="K33" s="126"/>
      <c r="L33" s="130"/>
      <c r="M33" s="130"/>
      <c r="N33" s="126"/>
      <c r="O33" s="126"/>
    </row>
    <row r="34" spans="2:15">
      <c r="B34" s="102"/>
      <c r="C34" s="126"/>
      <c r="D34" s="130"/>
      <c r="E34" s="130"/>
      <c r="F34" s="126"/>
      <c r="K34" s="126"/>
      <c r="L34" s="130"/>
      <c r="M34" s="130"/>
      <c r="N34" s="126"/>
      <c r="O34" s="126"/>
    </row>
    <row r="35" spans="2:15">
      <c r="B35" s="131"/>
      <c r="C35" s="126"/>
      <c r="D35" s="130"/>
      <c r="E35" s="130"/>
      <c r="F35" s="126"/>
      <c r="K35" s="126"/>
      <c r="L35" s="130"/>
      <c r="M35" s="130"/>
      <c r="N35" s="126"/>
      <c r="O35" s="126"/>
    </row>
    <row r="36" spans="2:15">
      <c r="B36" s="102"/>
      <c r="C36" s="126"/>
      <c r="D36" s="130"/>
      <c r="E36" s="130"/>
      <c r="F36" s="126"/>
      <c r="K36" s="126"/>
      <c r="L36" s="130"/>
      <c r="M36" s="130"/>
      <c r="N36" s="126"/>
      <c r="O36" s="126"/>
    </row>
    <row r="37" spans="2:15">
      <c r="B37" s="102"/>
      <c r="C37" s="126"/>
      <c r="D37" s="130"/>
      <c r="E37" s="130"/>
      <c r="F37" s="126"/>
      <c r="K37" s="126"/>
      <c r="L37" s="130"/>
      <c r="M37" s="130"/>
      <c r="N37" s="126"/>
      <c r="O37" s="103"/>
    </row>
    <row r="38" spans="2:15">
      <c r="B38" s="102"/>
      <c r="C38" s="126"/>
      <c r="D38" s="130"/>
      <c r="E38" s="130"/>
      <c r="F38" s="126"/>
      <c r="K38" s="126"/>
      <c r="L38" s="130"/>
      <c r="M38" s="130"/>
      <c r="N38" s="126"/>
      <c r="O38" s="103"/>
    </row>
    <row r="39" spans="2:15">
      <c r="B39" s="102"/>
      <c r="C39" s="126"/>
      <c r="D39" s="130"/>
      <c r="E39" s="130"/>
      <c r="F39" s="126"/>
      <c r="K39" s="126"/>
      <c r="L39" s="130"/>
      <c r="M39" s="130"/>
      <c r="N39" s="126"/>
      <c r="O39" s="103"/>
    </row>
    <row r="40" spans="2:15">
      <c r="B40" s="102"/>
      <c r="C40" s="126"/>
      <c r="D40" s="130"/>
      <c r="E40" s="130"/>
      <c r="F40" s="126"/>
      <c r="K40" s="126"/>
      <c r="L40" s="130"/>
      <c r="M40" s="130"/>
      <c r="N40" s="126"/>
      <c r="O40" s="103"/>
    </row>
    <row r="41" spans="2:15">
      <c r="B41" s="102"/>
      <c r="C41" s="126"/>
      <c r="D41" s="130"/>
      <c r="E41" s="130"/>
      <c r="F41" s="126"/>
      <c r="K41" s="126"/>
      <c r="L41" s="130"/>
      <c r="M41" s="130"/>
      <c r="N41" s="126"/>
      <c r="O41" s="103"/>
    </row>
    <row r="42" spans="2:15">
      <c r="B42" s="102"/>
      <c r="C42" s="126"/>
      <c r="D42" s="130"/>
      <c r="E42" s="130"/>
      <c r="F42" s="126"/>
      <c r="K42" s="126"/>
      <c r="L42" s="130"/>
      <c r="M42" s="130"/>
      <c r="N42" s="126"/>
      <c r="O42" s="103"/>
    </row>
    <row r="43" spans="2:15">
      <c r="B43" s="102"/>
      <c r="C43" s="126"/>
      <c r="D43" s="130"/>
      <c r="E43" s="130"/>
      <c r="F43" s="126"/>
      <c r="K43" s="126"/>
      <c r="L43" s="130"/>
      <c r="M43" s="130"/>
      <c r="N43" s="126"/>
      <c r="O43" s="103"/>
    </row>
    <row r="44" spans="2:15">
      <c r="B44" s="102"/>
      <c r="C44" s="126"/>
      <c r="D44" s="130"/>
      <c r="E44" s="130"/>
      <c r="F44" s="126"/>
      <c r="K44" s="126"/>
      <c r="L44" s="130"/>
      <c r="M44" s="130"/>
      <c r="N44" s="126"/>
      <c r="O44" s="103"/>
    </row>
    <row r="45" spans="2:15">
      <c r="B45" s="102"/>
      <c r="C45" s="126"/>
      <c r="D45" s="130"/>
      <c r="E45" s="130"/>
      <c r="F45" s="126"/>
      <c r="K45" s="126"/>
      <c r="L45" s="130"/>
      <c r="M45" s="130"/>
      <c r="N45" s="126"/>
      <c r="O45" s="103"/>
    </row>
    <row r="46" spans="2:15">
      <c r="B46" s="102"/>
      <c r="C46" s="126"/>
      <c r="D46" s="130"/>
      <c r="E46" s="130"/>
      <c r="F46" s="126"/>
      <c r="K46" s="126"/>
      <c r="L46" s="130"/>
      <c r="M46" s="130"/>
      <c r="N46" s="126"/>
      <c r="O46" s="103"/>
    </row>
    <row r="47" spans="2:15">
      <c r="B47" s="102"/>
      <c r="C47" s="126"/>
      <c r="D47" s="130"/>
      <c r="E47" s="130"/>
      <c r="F47" s="126"/>
      <c r="K47" s="126"/>
      <c r="L47" s="130"/>
      <c r="M47" s="130"/>
      <c r="N47" s="126"/>
      <c r="O47" s="103"/>
    </row>
    <row r="48" spans="2:15">
      <c r="B48" s="102"/>
      <c r="C48" s="126"/>
      <c r="D48" s="130"/>
      <c r="E48" s="130"/>
      <c r="F48" s="126"/>
      <c r="K48" s="126"/>
      <c r="L48" s="130"/>
      <c r="M48" s="130"/>
      <c r="N48" s="126"/>
      <c r="O48" s="103"/>
    </row>
    <row r="49" spans="2:15">
      <c r="B49" s="102"/>
      <c r="C49" s="126"/>
      <c r="D49" s="130"/>
      <c r="E49" s="130"/>
      <c r="F49" s="126"/>
      <c r="K49" s="126"/>
      <c r="L49" s="130"/>
      <c r="M49" s="130"/>
      <c r="N49" s="126"/>
      <c r="O49" s="103"/>
    </row>
    <row r="50" spans="2:15">
      <c r="B50" s="102"/>
      <c r="C50" s="126"/>
      <c r="D50" s="130"/>
      <c r="E50" s="130"/>
      <c r="F50" s="126"/>
      <c r="K50" s="126"/>
      <c r="L50" s="130"/>
      <c r="M50" s="130"/>
      <c r="N50" s="126"/>
      <c r="O50" s="103"/>
    </row>
    <row r="51" spans="2:15">
      <c r="B51" s="102"/>
      <c r="C51" s="126"/>
      <c r="D51" s="105"/>
      <c r="E51" s="105"/>
      <c r="F51" s="103"/>
      <c r="K51" s="126"/>
      <c r="L51" s="130"/>
      <c r="M51" s="130"/>
      <c r="N51" s="126"/>
      <c r="O51" s="103"/>
    </row>
    <row r="52" spans="2:15">
      <c r="B52" s="102"/>
      <c r="C52" s="103"/>
      <c r="D52" s="105"/>
      <c r="E52" s="105"/>
      <c r="F52" s="103"/>
      <c r="K52" s="126"/>
      <c r="L52" s="130"/>
      <c r="M52" s="130"/>
      <c r="N52" s="126"/>
      <c r="O52" s="103"/>
    </row>
    <row r="53" spans="2:15">
      <c r="B53" s="102"/>
      <c r="C53" s="103"/>
      <c r="D53" s="105"/>
      <c r="E53" s="105"/>
      <c r="F53" s="103"/>
      <c r="K53" s="126"/>
      <c r="L53" s="130"/>
      <c r="M53" s="130"/>
      <c r="N53" s="126"/>
      <c r="O53" s="103"/>
    </row>
    <row r="54" spans="2:15">
      <c r="B54" s="102"/>
      <c r="C54" s="103"/>
      <c r="D54" s="105"/>
      <c r="E54" s="105"/>
      <c r="F54" s="103"/>
      <c r="K54" s="103"/>
      <c r="L54" s="105"/>
      <c r="M54" s="105"/>
      <c r="N54" s="103"/>
      <c r="O54" s="103"/>
    </row>
    <row r="55" spans="2:15">
      <c r="B55" s="102"/>
      <c r="C55" s="103"/>
      <c r="D55" s="105"/>
      <c r="E55" s="105"/>
      <c r="F55" s="103"/>
      <c r="K55" s="103"/>
      <c r="L55" s="105"/>
      <c r="M55" s="105"/>
      <c r="N55" s="103"/>
      <c r="O55" s="103"/>
    </row>
    <row r="56" spans="2:15">
      <c r="B56" s="102"/>
      <c r="C56" s="103"/>
      <c r="D56" s="105"/>
      <c r="E56" s="105"/>
      <c r="F56" s="103"/>
      <c r="K56" s="103"/>
      <c r="L56" s="105"/>
      <c r="M56" s="105"/>
      <c r="N56" s="103"/>
      <c r="O56" s="103"/>
    </row>
    <row r="57" spans="2:15">
      <c r="B57" s="102"/>
      <c r="C57" s="103"/>
      <c r="D57" s="105"/>
      <c r="E57" s="105"/>
      <c r="F57" s="132"/>
      <c r="K57" s="103"/>
      <c r="L57" s="105"/>
      <c r="M57" s="105"/>
      <c r="N57" s="103"/>
      <c r="O57" s="103"/>
    </row>
    <row r="58" spans="2:15">
      <c r="B58" s="102"/>
      <c r="C58" s="103"/>
      <c r="D58" s="105"/>
      <c r="E58" s="105"/>
      <c r="F58" s="132"/>
      <c r="K58" s="103"/>
      <c r="L58" s="105"/>
      <c r="M58" s="105"/>
      <c r="N58" s="103"/>
      <c r="O58" s="103"/>
    </row>
    <row r="59" spans="2:15">
      <c r="B59" s="102"/>
      <c r="C59" s="103"/>
      <c r="D59" s="105"/>
      <c r="E59" s="105"/>
      <c r="F59" s="103"/>
    </row>
    <row r="60" spans="2:15">
      <c r="B60" s="102"/>
      <c r="C60" s="133"/>
      <c r="D60" s="105"/>
      <c r="E60" s="105"/>
      <c r="F60" s="103"/>
    </row>
    <row r="61" spans="2:15">
      <c r="B61" s="102"/>
      <c r="C61" s="133"/>
      <c r="D61" s="105"/>
      <c r="E61" s="105"/>
      <c r="F61" s="103"/>
    </row>
  </sheetData>
  <mergeCells count="7">
    <mergeCell ref="K5:O5"/>
    <mergeCell ref="K6:O6"/>
    <mergeCell ref="J7:O7"/>
    <mergeCell ref="C5:F5"/>
    <mergeCell ref="C6:F6"/>
    <mergeCell ref="C7:F7"/>
    <mergeCell ref="D8:E8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Composiciones</vt:lpstr>
      <vt:lpstr>PV</vt:lpstr>
      <vt:lpstr>LD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Maturano</dc:creator>
  <cp:lastModifiedBy>Silvia Maturano</cp:lastModifiedBy>
  <dcterms:created xsi:type="dcterms:W3CDTF">2025-05-06T01:01:34Z</dcterms:created>
  <dcterms:modified xsi:type="dcterms:W3CDTF">2025-05-06T03:19:43Z</dcterms:modified>
</cp:coreProperties>
</file>