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6\CLASES\PORTICOS\EJERCICIO\"/>
    </mc:Choice>
  </mc:AlternateContent>
  <xr:revisionPtr revIDLastSave="0" documentId="13_ncr:1_{BD5088BE-5D66-4C41-BD10-7B4EA1C7AF13}" xr6:coauthVersionLast="47" xr6:coauthVersionMax="47" xr10:uidLastSave="{00000000-0000-0000-0000-000000000000}"/>
  <bookViews>
    <workbookView xWindow="3675" yWindow="135" windowWidth="22485" windowHeight="1546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E29" i="1" s="1"/>
  <c r="F29" i="1" s="1"/>
  <c r="G29" i="1" s="1"/>
  <c r="D28" i="1"/>
  <c r="G27" i="1"/>
  <c r="G26" i="1"/>
  <c r="G25" i="1"/>
  <c r="G24" i="1"/>
  <c r="G9" i="1"/>
  <c r="G8" i="1"/>
  <c r="D13" i="1"/>
  <c r="E13" i="1" s="1"/>
  <c r="D12" i="1"/>
  <c r="E28" i="1" l="1"/>
  <c r="F28" i="1" s="1"/>
  <c r="G28" i="1" s="1"/>
  <c r="F13" i="1"/>
  <c r="G13" i="1" s="1"/>
  <c r="E12" i="1"/>
  <c r="F12" i="1" s="1"/>
  <c r="G12" i="1" s="1"/>
  <c r="G11" i="1"/>
  <c r="G10" i="1"/>
</calcChain>
</file>

<file path=xl/sharedStrings.xml><?xml version="1.0" encoding="utf-8"?>
<sst xmlns="http://schemas.openxmlformats.org/spreadsheetml/2006/main" count="35" uniqueCount="15">
  <si>
    <t>NIVEL</t>
  </si>
  <si>
    <t>Cd</t>
  </si>
  <si>
    <t>Control</t>
  </si>
  <si>
    <t>[cm]</t>
  </si>
  <si>
    <t>Entre pisos</t>
  </si>
  <si>
    <t>Distorsión Límite</t>
  </si>
  <si>
    <r>
      <rPr>
        <sz val="14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despl.</t>
    </r>
  </si>
  <si>
    <r>
      <t xml:space="preserve">Distorsión </t>
    </r>
    <r>
      <rPr>
        <i/>
        <sz val="14"/>
        <color theme="1"/>
        <rFont val="Symbol"/>
        <family val="1"/>
        <charset val="2"/>
      </rPr>
      <t>q</t>
    </r>
    <r>
      <rPr>
        <sz val="14"/>
        <color theme="1"/>
        <rFont val="Calibri"/>
        <family val="2"/>
        <scheme val="minor"/>
      </rPr>
      <t xml:space="preserve"> </t>
    </r>
  </si>
  <si>
    <t xml:space="preserve"> </t>
  </si>
  <si>
    <t>CONTROL DE DISTORSIÓN DE PÓRTICOS</t>
  </si>
  <si>
    <t>Despl. Elástico (De)</t>
  </si>
  <si>
    <t>Despl. inelástico</t>
  </si>
  <si>
    <t>Di=Cd x De</t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</si>
  <si>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  <scheme val="minor"/>
      </rPr>
      <t>despl./H</t>
    </r>
  </si>
  <si>
    <t>H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</si>
</sst>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i/>
      <sz val="14"/>
      <color theme="1"/>
      <name val="Symbol"/>
      <family val="1"/>
      <charset val="2"/>
    </font>
    <font>
      <sz val="14"/>
      <color theme="1"/>
      <name val="Calibri"/>
      <family val="2"/>
      <scheme val="minor"/>
    </font>
    <font>
      <sz val="9"/>
      <color theme="1"/>
      <name val="Calibri"/>
      <family val="1"/>
      <charset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2" borderId="10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E29"/>
  <sheetViews>
    <sheetView showGridLines="0" tabSelected="1" workbookViewId="0">
      <selection activeCell="G21" sqref="G21:G22"/>
    </sheetView>
  </sheetViews>
  <sheetFormatPr baseColWidth="10" defaultRowHeight="15"/>
  <cols>
    <col min="1" max="1" width="6.140625" bestFit="1" customWidth="1"/>
    <col min="2" max="2" width="8.28515625" customWidth="1"/>
    <col min="3" max="5" width="12.5703125" customWidth="1"/>
    <col min="6" max="6" width="12.140625" customWidth="1"/>
    <col min="7" max="7" width="15.28515625" customWidth="1"/>
    <col min="8" max="9" width="5.7109375" customWidth="1"/>
    <col min="10" max="10" width="6.140625" bestFit="1" customWidth="1"/>
    <col min="11" max="11" width="8.28515625" customWidth="1"/>
    <col min="12" max="14" width="10.140625" customWidth="1"/>
    <col min="15" max="15" width="9.42578125" customWidth="1"/>
  </cols>
  <sheetData>
    <row r="2" spans="1:265" ht="15.75" thickBot="1">
      <c r="B2" s="35"/>
      <c r="C2" s="35"/>
      <c r="D2" s="35"/>
      <c r="E2" s="35"/>
      <c r="F2" s="35"/>
      <c r="G2" s="35"/>
    </row>
    <row r="3" spans="1:265" ht="19.5" thickBot="1">
      <c r="A3" s="36" t="s">
        <v>9</v>
      </c>
      <c r="B3" s="37"/>
      <c r="C3" s="37"/>
      <c r="D3" s="37"/>
      <c r="E3" s="37"/>
      <c r="F3" s="37"/>
      <c r="G3" s="38"/>
    </row>
    <row r="4" spans="1:265" ht="15.75" thickBot="1">
      <c r="A4" s="8"/>
      <c r="B4" s="9"/>
      <c r="C4" s="10" t="s">
        <v>1</v>
      </c>
      <c r="D4" s="33">
        <v>5.5</v>
      </c>
      <c r="E4" s="39" t="s">
        <v>5</v>
      </c>
      <c r="F4" s="40"/>
      <c r="G4" s="11">
        <v>1.4999999999999999E-2</v>
      </c>
      <c r="H4" s="1"/>
    </row>
    <row r="5" spans="1:265" ht="33">
      <c r="A5" s="41" t="s">
        <v>0</v>
      </c>
      <c r="B5" s="12" t="s">
        <v>14</v>
      </c>
      <c r="C5" s="12" t="s">
        <v>10</v>
      </c>
      <c r="D5" s="12" t="s">
        <v>11</v>
      </c>
      <c r="E5" s="32" t="s">
        <v>6</v>
      </c>
      <c r="F5" s="12" t="s">
        <v>7</v>
      </c>
      <c r="G5" s="43" t="s">
        <v>2</v>
      </c>
      <c r="H5" s="1"/>
    </row>
    <row r="6" spans="1:265" ht="12" customHeight="1" thickBot="1">
      <c r="A6" s="42"/>
      <c r="B6" s="13" t="s">
        <v>3</v>
      </c>
      <c r="C6" s="13" t="s">
        <v>3</v>
      </c>
      <c r="D6" s="13" t="s">
        <v>3</v>
      </c>
      <c r="E6" s="13" t="s">
        <v>3</v>
      </c>
      <c r="F6" s="14"/>
      <c r="G6" s="44"/>
      <c r="H6" s="1"/>
    </row>
    <row r="7" spans="1:265" ht="15.75" customHeight="1">
      <c r="A7" s="29"/>
      <c r="B7" s="30"/>
      <c r="C7" s="30"/>
      <c r="D7" s="15" t="s">
        <v>12</v>
      </c>
      <c r="E7" s="15" t="s">
        <v>4</v>
      </c>
      <c r="F7" s="34" t="s">
        <v>13</v>
      </c>
      <c r="G7" s="31"/>
      <c r="H7" s="1"/>
    </row>
    <row r="8" spans="1:265" ht="18.75" hidden="1" customHeight="1">
      <c r="A8" s="16">
        <v>6</v>
      </c>
      <c r="B8" s="17"/>
      <c r="C8" s="17"/>
      <c r="D8" s="17"/>
      <c r="E8" s="17"/>
      <c r="F8" s="18"/>
      <c r="G8" s="19" t="str">
        <f>+IF(F8&gt;$G$4,"NO VERIFICA", "OK")</f>
        <v>OK</v>
      </c>
      <c r="H8" s="1"/>
    </row>
    <row r="9" spans="1:265" ht="18.75" hidden="1" customHeight="1">
      <c r="A9" s="20">
        <v>5</v>
      </c>
      <c r="B9" s="2"/>
      <c r="C9" s="2"/>
      <c r="D9" s="2"/>
      <c r="E9" s="2"/>
      <c r="F9" s="3"/>
      <c r="G9" s="21" t="str">
        <f t="shared" ref="G9:G13" si="0">+IF(F9&gt;$G$4,"NO VERIFICA", "OK")</f>
        <v>OK</v>
      </c>
      <c r="H9" s="1"/>
    </row>
    <row r="10" spans="1:265" ht="18.75" hidden="1" customHeight="1">
      <c r="A10" s="22">
        <v>4</v>
      </c>
      <c r="B10" s="4"/>
      <c r="C10" s="5"/>
      <c r="D10" s="6"/>
      <c r="E10" s="6"/>
      <c r="F10" s="7"/>
      <c r="G10" s="21" t="str">
        <f t="shared" si="0"/>
        <v>OK</v>
      </c>
      <c r="H10" s="1"/>
    </row>
    <row r="11" spans="1:265" ht="18.75" hidden="1" customHeight="1">
      <c r="A11" s="22">
        <v>3</v>
      </c>
      <c r="B11" s="4"/>
      <c r="C11" s="5"/>
      <c r="D11" s="6"/>
      <c r="E11" s="6"/>
      <c r="F11" s="7"/>
      <c r="G11" s="21" t="str">
        <f t="shared" si="0"/>
        <v>OK</v>
      </c>
      <c r="H11" s="1"/>
    </row>
    <row r="12" spans="1:265" ht="18.75" customHeight="1">
      <c r="A12" s="22">
        <v>2</v>
      </c>
      <c r="B12" s="4">
        <v>600</v>
      </c>
      <c r="C12" s="5">
        <v>3.18</v>
      </c>
      <c r="D12" s="6">
        <f t="shared" ref="D12:D13" si="1">+C12*$D$4</f>
        <v>17.490000000000002</v>
      </c>
      <c r="E12" s="6">
        <f t="shared" ref="E12" si="2">+D12-D13</f>
        <v>7.5900000000000016</v>
      </c>
      <c r="F12" s="7">
        <f t="shared" ref="F12:F13" si="3">+E12/B12</f>
        <v>1.2650000000000003E-2</v>
      </c>
      <c r="G12" s="21" t="str">
        <f t="shared" si="0"/>
        <v>OK</v>
      </c>
      <c r="H12" s="1"/>
    </row>
    <row r="13" spans="1:265" ht="18.75" customHeight="1" thickBot="1">
      <c r="A13" s="23">
        <v>1</v>
      </c>
      <c r="B13" s="24">
        <v>300</v>
      </c>
      <c r="C13" s="25">
        <v>1.8</v>
      </c>
      <c r="D13" s="26">
        <f t="shared" si="1"/>
        <v>9.9</v>
      </c>
      <c r="E13" s="26">
        <f>+D13</f>
        <v>9.9</v>
      </c>
      <c r="F13" s="27">
        <f t="shared" si="3"/>
        <v>3.3000000000000002E-2</v>
      </c>
      <c r="G13" s="28" t="str">
        <f t="shared" si="0"/>
        <v>NO VERIFICA</v>
      </c>
      <c r="H13" s="1"/>
    </row>
    <row r="15" spans="1:265">
      <c r="JE15" t="s">
        <v>8</v>
      </c>
    </row>
    <row r="18" spans="1:7" ht="15.75" thickBot="1"/>
    <row r="19" spans="1:7" ht="19.5" thickBot="1">
      <c r="A19" s="36" t="s">
        <v>9</v>
      </c>
      <c r="B19" s="37"/>
      <c r="C19" s="37"/>
      <c r="D19" s="37"/>
      <c r="E19" s="37"/>
      <c r="F19" s="37"/>
      <c r="G19" s="38"/>
    </row>
    <row r="20" spans="1:7" ht="15.75" thickBot="1">
      <c r="A20" s="8"/>
      <c r="B20" s="9"/>
      <c r="C20" s="10" t="s">
        <v>1</v>
      </c>
      <c r="D20" s="33">
        <v>5.5</v>
      </c>
      <c r="E20" s="39" t="s">
        <v>5</v>
      </c>
      <c r="F20" s="40"/>
      <c r="G20" s="11">
        <v>1.4999999999999999E-2</v>
      </c>
    </row>
    <row r="21" spans="1:7" ht="33">
      <c r="A21" s="41" t="s">
        <v>0</v>
      </c>
      <c r="B21" s="12" t="s">
        <v>14</v>
      </c>
      <c r="C21" s="12" t="s">
        <v>10</v>
      </c>
      <c r="D21" s="12" t="s">
        <v>11</v>
      </c>
      <c r="E21" s="32" t="s">
        <v>6</v>
      </c>
      <c r="F21" s="12" t="s">
        <v>7</v>
      </c>
      <c r="G21" s="43" t="s">
        <v>2</v>
      </c>
    </row>
    <row r="22" spans="1:7" ht="15.75" thickBot="1">
      <c r="A22" s="42"/>
      <c r="B22" s="13" t="s">
        <v>3</v>
      </c>
      <c r="C22" s="13" t="s">
        <v>3</v>
      </c>
      <c r="D22" s="13" t="s">
        <v>3</v>
      </c>
      <c r="E22" s="13" t="s">
        <v>3</v>
      </c>
      <c r="F22" s="14"/>
      <c r="G22" s="44"/>
    </row>
    <row r="23" spans="1:7">
      <c r="A23" s="29"/>
      <c r="B23" s="30"/>
      <c r="C23" s="30"/>
      <c r="D23" s="15" t="s">
        <v>12</v>
      </c>
      <c r="E23" s="15" t="s">
        <v>4</v>
      </c>
      <c r="F23" s="34" t="s">
        <v>13</v>
      </c>
      <c r="G23" s="31"/>
    </row>
    <row r="24" spans="1:7" hidden="1">
      <c r="A24" s="16">
        <v>6</v>
      </c>
      <c r="B24" s="17"/>
      <c r="C24" s="17"/>
      <c r="D24" s="17"/>
      <c r="E24" s="17"/>
      <c r="F24" s="18"/>
      <c r="G24" s="19" t="str">
        <f>+IF(F24&gt;$G$20,"NO VERIFICA", "OK")</f>
        <v>OK</v>
      </c>
    </row>
    <row r="25" spans="1:7" hidden="1">
      <c r="A25" s="20">
        <v>5</v>
      </c>
      <c r="B25" s="2"/>
      <c r="C25" s="2"/>
      <c r="D25" s="2"/>
      <c r="E25" s="2"/>
      <c r="F25" s="3"/>
      <c r="G25" s="21" t="str">
        <f t="shared" ref="G25:G29" si="4">+IF(F25&gt;$G$20,"NO VERIFICA", "OK")</f>
        <v>OK</v>
      </c>
    </row>
    <row r="26" spans="1:7" hidden="1">
      <c r="A26" s="22">
        <v>4</v>
      </c>
      <c r="B26" s="4"/>
      <c r="C26" s="5"/>
      <c r="D26" s="6"/>
      <c r="E26" s="6"/>
      <c r="F26" s="7"/>
      <c r="G26" s="21" t="str">
        <f t="shared" si="4"/>
        <v>OK</v>
      </c>
    </row>
    <row r="27" spans="1:7" hidden="1">
      <c r="A27" s="22">
        <v>3</v>
      </c>
      <c r="B27" s="4"/>
      <c r="C27" s="5"/>
      <c r="D27" s="6"/>
      <c r="E27" s="6"/>
      <c r="F27" s="7"/>
      <c r="G27" s="21" t="str">
        <f t="shared" si="4"/>
        <v>OK</v>
      </c>
    </row>
    <row r="28" spans="1:7">
      <c r="A28" s="22">
        <v>2</v>
      </c>
      <c r="B28" s="4">
        <v>600</v>
      </c>
      <c r="C28" s="5">
        <v>0.99</v>
      </c>
      <c r="D28" s="6">
        <f>+C28*$D$20</f>
        <v>5.4450000000000003</v>
      </c>
      <c r="E28" s="6">
        <f t="shared" ref="E28" si="5">+D28-D29</f>
        <v>2.585</v>
      </c>
      <c r="F28" s="7">
        <f t="shared" ref="F28:F29" si="6">+E28/B28</f>
        <v>4.3083333333333333E-3</v>
      </c>
      <c r="G28" s="21" t="str">
        <f t="shared" si="4"/>
        <v>OK</v>
      </c>
    </row>
    <row r="29" spans="1:7" ht="15.75" thickBot="1">
      <c r="A29" s="23">
        <v>1</v>
      </c>
      <c r="B29" s="24">
        <v>300</v>
      </c>
      <c r="C29" s="25">
        <v>0.52</v>
      </c>
      <c r="D29" s="26">
        <f>+C29*$D$20</f>
        <v>2.8600000000000003</v>
      </c>
      <c r="E29" s="26">
        <f>+D29</f>
        <v>2.8600000000000003</v>
      </c>
      <c r="F29" s="27">
        <f t="shared" si="6"/>
        <v>9.5333333333333346E-3</v>
      </c>
      <c r="G29" s="28" t="str">
        <f t="shared" si="4"/>
        <v>OK</v>
      </c>
    </row>
  </sheetData>
  <mergeCells count="9">
    <mergeCell ref="A21:A22"/>
    <mergeCell ref="G21:G22"/>
    <mergeCell ref="A5:A6"/>
    <mergeCell ref="G5:G6"/>
    <mergeCell ref="B2:G2"/>
    <mergeCell ref="A3:G3"/>
    <mergeCell ref="E4:F4"/>
    <mergeCell ref="A19:G19"/>
    <mergeCell ref="E20:F20"/>
  </mergeCells>
  <conditionalFormatting sqref="G8:G13">
    <cfRule type="cellIs" dxfId="3" priority="5" operator="greaterThan">
      <formula>$G$4</formula>
    </cfRule>
    <cfRule type="cellIs" dxfId="2" priority="3" operator="lessThanOrEqual">
      <formula>$G$4</formula>
    </cfRule>
  </conditionalFormatting>
  <conditionalFormatting sqref="G24:G29">
    <cfRule type="cellIs" dxfId="1" priority="1" operator="lessThanOrEqual">
      <formula>$G$4</formula>
    </cfRule>
    <cfRule type="cellIs" dxfId="0" priority="2" operator="greaterThan">
      <formula>$G$4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dcterms:created xsi:type="dcterms:W3CDTF">2021-12-07T00:18:30Z</dcterms:created>
  <dcterms:modified xsi:type="dcterms:W3CDTF">2026-05-26T00:18:31Z</dcterms:modified>
</cp:coreProperties>
</file>